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<sst xmlns="http://schemas.openxmlformats.org/spreadsheetml/2006/main" count="163" uniqueCount="113">
  <si>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</si>
  <si>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</si>
  <si>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</si>
  <si>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</si>
  <si>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</si>
  <si>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</si>
  <si>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</si>
  <si>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</si>
  <si>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</si>
  <si>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</si>
  <si>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</si>
  <si>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</si>
  <si>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</si>
  <si>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</si>
  <si>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</si>
  <si>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</si>
  <si>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</si>
  <si>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</si>
  <si>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Pomoći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</si>
  <si>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</si>
  <si>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</si>
  <si>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</si>
  <si>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</si>
  <si>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</si>
  <si>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</si>
  <si>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</si>
  <si>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</si>
  <si>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</si>
  <si>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</si>
  <si>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</si>
  <si>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</si>
  <si>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</si>
  <si>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</si>
  <si>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</si>
  <si>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</si>
  <si>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</si>
  <si>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</si>
  <si>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</si>
  <si>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</si>
  <si>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</si>
  <si>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</si>
  <si>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</si>
  <si>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</si>
  <si>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</si>
  <si>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</si>
  <si>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</si>
  <si>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</si>
  <si>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</si>
  <si>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</si>
  <si>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</si>
  <si>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</si>
  <si>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</si>
  <si>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</si>
  <si>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</si>
  <si>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</si>
  <si>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</si>
  <si>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K</t>
  </si>
  <si>
    <t>Naziv projekta</t>
  </si>
  <si>
    <t>Plaće za redovan rad</t>
  </si>
  <si>
    <t>Dopr. Za zdrav.osig.</t>
  </si>
  <si>
    <t>Dop.za zapošljavanje</t>
  </si>
  <si>
    <t>Službena putovanja</t>
  </si>
  <si>
    <t>Nak.za prijevoz zaposl.</t>
  </si>
  <si>
    <t>Stručno usavršavanje</t>
  </si>
  <si>
    <t>Ured.mat.i ost.mat.rash.</t>
  </si>
  <si>
    <t>Materijal i sirovine</t>
  </si>
  <si>
    <t>Energija</t>
  </si>
  <si>
    <t>Mat. i dijel. Za tek. I inv. Odr.</t>
  </si>
  <si>
    <t>Sitni inventar i auto gume</t>
  </si>
  <si>
    <t>Usluge telefona, pošte i prijevoza</t>
  </si>
  <si>
    <t>Usluge tek.i invest. Održavanja</t>
  </si>
  <si>
    <t>Usluge promidžbe i informiranja</t>
  </si>
  <si>
    <t>Komunalne usluge</t>
  </si>
  <si>
    <t>Zdravstvene usluge</t>
  </si>
  <si>
    <t>Intelektualne usluge</t>
  </si>
  <si>
    <t>Računalne usluge</t>
  </si>
  <si>
    <t>Ostale usluge</t>
  </si>
  <si>
    <t>Reprezantacija</t>
  </si>
  <si>
    <t>Članarine</t>
  </si>
  <si>
    <t>Pristrojbe i naknade</t>
  </si>
  <si>
    <t>Bankarske usluge i plat.promet</t>
  </si>
  <si>
    <t>Ostali nespomenuti rashodi</t>
  </si>
  <si>
    <t>Građevinski objekti</t>
  </si>
  <si>
    <t>Ostali građevinski objekti</t>
  </si>
  <si>
    <t>Naknade građanima i kuć.na tem.osig.</t>
  </si>
  <si>
    <t>Ostale naknade građ.i kuć. Iz pror.</t>
  </si>
  <si>
    <t>Naknade građ. i kuć. u naravi-prijevoz uč.</t>
  </si>
  <si>
    <t>Namještaj</t>
  </si>
  <si>
    <t>Sportska i glazbena oprema</t>
  </si>
  <si>
    <t>Knjige u knjižnici</t>
  </si>
  <si>
    <t>Premije osiguranja</t>
  </si>
  <si>
    <t xml:space="preserve"> </t>
  </si>
  <si>
    <t>OSNOVNA ŠKOLA GRADEC</t>
  </si>
  <si>
    <r>
      <t>PRIJEDLOG FINANCIJSKOG PLANA (</t>
    </r>
    <r>
      <rPr>
        <b/>
        <i/>
        <sz val="10"/>
        <color indexed="8"/>
        <rFont val="Arial"/>
        <family val="2"/>
      </rPr>
      <t>OSNOVNA ŠKOLA GRADEC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</si>
  <si>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Sufinanciranje školske kuhinje,izleta, kazališta</t>
  </si>
  <si>
    <r>
      <rPr>
        <b/>
        <u val="single"/>
        <sz val="10"/>
        <rFont val="Arial"/>
        <family val="2"/>
      </rPr>
      <t>Opći prihodi i primici</t>
    </r>
    <r>
      <rPr>
        <b/>
        <sz val="10"/>
        <rFont val="Arial"/>
        <family val="2"/>
      </rPr>
      <t xml:space="preserve"> - državni proračun-MZOŠ-plaće zaposlenika</t>
    </r>
  </si>
  <si>
    <r>
      <rPr>
        <b/>
        <u val="single"/>
        <sz val="10"/>
        <rFont val="Arial"/>
        <family val="2"/>
      </rPr>
      <t>Vlastiti prihodi</t>
    </r>
    <r>
      <rPr>
        <b/>
        <sz val="10"/>
        <rFont val="Arial"/>
        <family val="2"/>
      </rPr>
      <t xml:space="preserve"> - korištenje sportske dvorane,stanarina za stan PŠ Haganj </t>
    </r>
  </si>
  <si>
    <r>
      <rPr>
        <b/>
        <u val="single"/>
        <sz val="10"/>
        <rFont val="Arial"/>
        <family val="2"/>
      </rPr>
      <t>Opći prihodi i primici</t>
    </r>
    <r>
      <rPr>
        <b/>
        <sz val="10"/>
        <rFont val="Arial"/>
        <family val="2"/>
      </rPr>
      <t>- županijski proračun</t>
    </r>
  </si>
  <si>
    <r>
      <rPr>
        <b/>
        <u val="single"/>
        <sz val="10"/>
        <rFont val="Arial"/>
        <family val="2"/>
      </rPr>
      <t>Opći prihodi i primici</t>
    </r>
    <r>
      <rPr>
        <b/>
        <sz val="10"/>
        <rFont val="Arial"/>
        <family val="2"/>
      </rPr>
      <t xml:space="preserve"> - državni proračun- MZOŠ-plaće zaposlenika</t>
    </r>
  </si>
  <si>
    <r>
      <rPr>
        <b/>
        <u val="single"/>
        <sz val="8"/>
        <color indexed="8"/>
        <rFont val="Arial"/>
        <family val="2"/>
      </rPr>
      <t>Opći prihodi i primici</t>
    </r>
    <r>
      <rPr>
        <b/>
        <sz val="8"/>
        <color indexed="8"/>
        <rFont val="Arial"/>
        <family val="2"/>
      </rPr>
      <t>-državni proračun-MZOŠ</t>
    </r>
  </si>
  <si>
    <r>
      <rPr>
        <b/>
        <u val="single"/>
        <sz val="8"/>
        <color indexed="8"/>
        <rFont val="Arial"/>
        <family val="2"/>
      </rPr>
      <t>Vlastiti prihodi</t>
    </r>
    <r>
      <rPr>
        <b/>
        <sz val="8"/>
        <color indexed="8"/>
        <rFont val="Arial"/>
        <family val="2"/>
      </rPr>
      <t>-korištenje sportske dvorane, stanarina</t>
    </r>
  </si>
  <si>
    <r>
      <rPr>
        <b/>
        <u val="single"/>
        <sz val="8"/>
        <color indexed="8"/>
        <rFont val="Arial"/>
        <family val="2"/>
      </rPr>
      <t>Donacije</t>
    </r>
    <r>
      <rPr>
        <b/>
        <sz val="8"/>
        <color indexed="8"/>
        <rFont val="Arial"/>
        <family val="2"/>
      </rPr>
      <t>-prihod od Općine Gradec</t>
    </r>
  </si>
  <si>
    <r>
      <rPr>
        <b/>
        <u val="single"/>
        <sz val="10"/>
        <rFont val="Arial"/>
        <family val="2"/>
      </rPr>
      <t>Donacije</t>
    </r>
    <r>
      <rPr>
        <b/>
        <sz val="10"/>
        <rFont val="Arial"/>
        <family val="2"/>
      </rPr>
      <t xml:space="preserve"> - prihod od Općine Gradec</t>
    </r>
  </si>
  <si>
    <t>FINANCIRANJE IZ VLASTITIH IZVORA</t>
  </si>
  <si>
    <t>Materijal i sirovine (namirnice za Š.k.)</t>
  </si>
  <si>
    <t>Usluge tekućeg i investicijskog održ.</t>
  </si>
  <si>
    <r>
      <rPr>
        <b/>
        <u val="single"/>
        <sz val="8"/>
        <color indexed="8"/>
        <rFont val="Arial"/>
        <family val="2"/>
      </rPr>
      <t>Opći prihodi i primici</t>
    </r>
    <r>
      <rPr>
        <b/>
        <sz val="8"/>
        <color indexed="8"/>
        <rFont val="Arial"/>
        <family val="2"/>
      </rPr>
      <t xml:space="preserve"> - županijski proračun</t>
    </r>
  </si>
  <si>
    <t xml:space="preserve">PREHRANA UČENIKA </t>
  </si>
  <si>
    <t>PLAĆE P14 1001 A100001</t>
  </si>
  <si>
    <t>P151001</t>
  </si>
  <si>
    <t>P15 1001 A100001</t>
  </si>
  <si>
    <t>P51 1001</t>
  </si>
  <si>
    <t>PROGRAM P15 1001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</si>
</sst>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0\ _k_n"/>
    <numFmt numFmtId="180" formatCode="#,##0\ _k_n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23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2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" fontId="22" fillId="49" borderId="30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42" xfId="0" applyNumberFormat="1" applyFont="1" applyBorder="1" applyAlignment="1">
      <alignment horizontal="center" vertical="center"/>
    </xf>
    <xf numFmtId="3" fontId="21" fillId="0" borderId="43" xfId="0" applyNumberFormat="1" applyFont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horizontal="center" vertical="center" wrapText="1"/>
    </xf>
    <xf numFmtId="0" fontId="30" fillId="0" borderId="0" xfId="0" applyFont="1" applyBorder="1" applyAlignment="1" quotePrefix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7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quotePrefix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center" vertical="center"/>
      <protection/>
    </xf>
    <xf numFmtId="1" fontId="22" fillId="49" borderId="44" xfId="0" applyNumberFormat="1" applyFont="1" applyFill="1" applyBorder="1" applyAlignment="1">
      <alignment horizontal="left" vertical="center" wrapText="1"/>
    </xf>
    <xf numFmtId="1" fontId="22" fillId="0" borderId="44" xfId="0" applyNumberFormat="1" applyFont="1" applyFill="1" applyBorder="1" applyAlignment="1">
      <alignment horizontal="left" vertical="center" wrapText="1"/>
    </xf>
    <xf numFmtId="0" fontId="22" fillId="19" borderId="0" xfId="0" applyNumberFormat="1" applyFont="1" applyFill="1" applyBorder="1" applyAlignment="1" applyProtection="1">
      <alignment horizontal="center"/>
      <protection/>
    </xf>
    <xf numFmtId="0" fontId="22" fillId="19" borderId="0" xfId="0" applyNumberFormat="1" applyFont="1" applyFill="1" applyBorder="1" applyAlignment="1" applyProtection="1">
      <alignment wrapText="1"/>
      <protection/>
    </xf>
    <xf numFmtId="3" fontId="22" fillId="19" borderId="0" xfId="0" applyNumberFormat="1" applyFont="1" applyFill="1" applyBorder="1" applyAlignment="1" applyProtection="1">
      <alignment horizontal="center"/>
      <protection/>
    </xf>
    <xf numFmtId="3" fontId="21" fillId="19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 wrapText="1"/>
      <protection/>
    </xf>
    <xf numFmtId="3" fontId="27" fillId="50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/>
      <protection/>
    </xf>
    <xf numFmtId="3" fontId="27" fillId="19" borderId="0" xfId="0" applyNumberFormat="1" applyFont="1" applyFill="1" applyBorder="1" applyAlignment="1" applyProtection="1">
      <alignment horizontal="center"/>
      <protection/>
    </xf>
    <xf numFmtId="0" fontId="27" fillId="19" borderId="0" xfId="0" applyNumberFormat="1" applyFont="1" applyFill="1" applyBorder="1" applyAlignment="1" applyProtection="1">
      <alignment/>
      <protection/>
    </xf>
    <xf numFmtId="3" fontId="25" fillId="19" borderId="0" xfId="0" applyNumberFormat="1" applyFont="1" applyFill="1" applyBorder="1" applyAlignment="1" applyProtection="1">
      <alignment horizontal="center"/>
      <protection/>
    </xf>
    <xf numFmtId="0" fontId="25" fillId="19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 horizontal="left"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0" fontId="27" fillId="51" borderId="0" xfId="0" applyNumberFormat="1" applyFont="1" applyFill="1" applyBorder="1" applyAlignment="1" applyProtection="1">
      <alignment horizontal="center"/>
      <protection/>
    </xf>
    <xf numFmtId="0" fontId="27" fillId="19" borderId="0" xfId="0" applyNumberFormat="1" applyFont="1" applyFill="1" applyBorder="1" applyAlignment="1" applyProtection="1">
      <alignment horizontal="center"/>
      <protection/>
    </xf>
    <xf numFmtId="0" fontId="27" fillId="19" borderId="0" xfId="0" applyNumberFormat="1" applyFont="1" applyFill="1" applyBorder="1" applyAlignment="1" applyProtection="1">
      <alignment wrapText="1"/>
      <protection/>
    </xf>
    <xf numFmtId="4" fontId="27" fillId="19" borderId="0" xfId="0" applyNumberFormat="1" applyFont="1" applyFill="1" applyBorder="1" applyAlignment="1" applyProtection="1">
      <alignment horizontal="center"/>
      <protection/>
    </xf>
    <xf numFmtId="0" fontId="37" fillId="0" borderId="25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25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5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5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1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45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3">
      <selection activeCell="F9" sqref="F9"/>
    </sheetView>
  </sheetViews>
  <sheetFormatPr defaultColWidth="11.421875" defaultRowHeight="12.75"/>
  <cols>
    <col min="1" max="2" width="4.28125" style="6" customWidth="1"/>
    <col min="3" max="3" width="5.57421875" style="6" customWidth="1"/>
    <col min="4" max="4" width="5.28125" style="44" customWidth="1"/>
    <col min="5" max="5" width="44.7109375" style="6" customWidth="1"/>
    <col min="6" max="6" width="15.140625" style="6" bestFit="1" customWidth="1"/>
    <col min="7" max="7" width="17.28125" style="6" customWidth="1"/>
    <col min="8" max="8" width="16.7109375" style="6" customWidth="1"/>
    <col min="9" max="16384" width="11.421875" style="6" customWidth="1"/>
  </cols>
  <sheetData>
    <row r="1" spans="1:8" ht="48" customHeight="1">
      <c r="A1" s="125" t="s">
        <v>93</v>
      </c>
      <c r="B1" s="125"/>
      <c r="C1" s="125"/>
      <c r="D1" s="125"/>
      <c r="E1" s="125"/>
      <c r="F1" s="125"/>
      <c r="G1" s="125"/>
      <c r="H1" s="125"/>
    </row>
    <row r="2" spans="1:8" s="24" customFormat="1" ht="26.25" customHeight="1">
      <c r="A2" s="125" t="s">
        <v>51</v>
      </c>
      <c r="B2" s="125"/>
      <c r="C2" s="125"/>
      <c r="D2" s="125"/>
      <c r="E2" s="125"/>
      <c r="F2" s="125"/>
      <c r="G2" s="126"/>
      <c r="H2" s="126"/>
    </row>
    <row r="3" spans="1:8" ht="25.5" customHeight="1">
      <c r="A3" s="125"/>
      <c r="B3" s="125"/>
      <c r="C3" s="125"/>
      <c r="D3" s="125"/>
      <c r="E3" s="125"/>
      <c r="F3" s="125"/>
      <c r="G3" s="125"/>
      <c r="H3" s="127"/>
    </row>
    <row r="4" spans="1:5" ht="9" customHeight="1">
      <c r="A4" s="25"/>
      <c r="B4" s="26"/>
      <c r="C4" s="26"/>
      <c r="D4" s="26"/>
      <c r="E4" s="26"/>
    </row>
    <row r="5" spans="1:9" ht="27.75" customHeight="1">
      <c r="A5" s="27"/>
      <c r="B5" s="28"/>
      <c r="C5" s="28"/>
      <c r="D5" s="29"/>
      <c r="E5" s="30"/>
      <c r="F5" s="31" t="s">
        <v>0</v>
      </c>
      <c r="G5" s="31" t="s">
        <v>1</v>
      </c>
      <c r="H5" s="32" t="s">
        <v>2</v>
      </c>
      <c r="I5" s="33"/>
    </row>
    <row r="6" spans="1:9" ht="27.75" customHeight="1">
      <c r="A6" s="123" t="s">
        <v>53</v>
      </c>
      <c r="B6" s="122"/>
      <c r="C6" s="122"/>
      <c r="D6" s="122"/>
      <c r="E6" s="124"/>
      <c r="F6" s="35">
        <v>4940350</v>
      </c>
      <c r="G6" s="35">
        <v>4940350</v>
      </c>
      <c r="H6" s="35">
        <v>4940350</v>
      </c>
      <c r="I6" s="51"/>
    </row>
    <row r="7" spans="1:8" ht="22.5" customHeight="1">
      <c r="A7" s="123" t="s">
        <v>3</v>
      </c>
      <c r="B7" s="122"/>
      <c r="C7" s="122"/>
      <c r="D7" s="122"/>
      <c r="E7" s="124"/>
      <c r="F7" s="35">
        <v>4940350</v>
      </c>
      <c r="G7" s="35">
        <v>4940350</v>
      </c>
      <c r="H7" s="35">
        <v>4940350</v>
      </c>
    </row>
    <row r="8" spans="1:8" ht="22.5" customHeight="1">
      <c r="A8" s="128" t="s">
        <v>4</v>
      </c>
      <c r="B8" s="124"/>
      <c r="C8" s="124"/>
      <c r="D8" s="124"/>
      <c r="E8" s="124"/>
      <c r="F8" s="35">
        <v>0</v>
      </c>
      <c r="G8" s="35">
        <v>0</v>
      </c>
      <c r="H8" s="35">
        <v>0</v>
      </c>
    </row>
    <row r="9" spans="1:8" ht="22.5" customHeight="1">
      <c r="A9" s="52" t="s">
        <v>54</v>
      </c>
      <c r="B9" s="34"/>
      <c r="C9" s="34"/>
      <c r="D9" s="34"/>
      <c r="E9" s="34"/>
      <c r="F9" s="35">
        <v>4995253</v>
      </c>
      <c r="G9" s="35">
        <v>4995253</v>
      </c>
      <c r="H9" s="35">
        <v>4995253</v>
      </c>
    </row>
    <row r="10" spans="1:8" ht="22.5" customHeight="1">
      <c r="A10" s="121" t="s">
        <v>5</v>
      </c>
      <c r="B10" s="122"/>
      <c r="C10" s="122"/>
      <c r="D10" s="122"/>
      <c r="E10" s="129"/>
      <c r="F10" s="36">
        <v>4987253</v>
      </c>
      <c r="G10" s="36">
        <v>4987253</v>
      </c>
      <c r="H10" s="36">
        <v>4987253</v>
      </c>
    </row>
    <row r="11" spans="1:8" ht="22.5" customHeight="1">
      <c r="A11" s="128" t="s">
        <v>6</v>
      </c>
      <c r="B11" s="124"/>
      <c r="C11" s="124"/>
      <c r="D11" s="124"/>
      <c r="E11" s="124"/>
      <c r="F11" s="36">
        <v>8000</v>
      </c>
      <c r="G11" s="36">
        <v>8000</v>
      </c>
      <c r="H11" s="36">
        <v>8000</v>
      </c>
    </row>
    <row r="12" spans="1:8" ht="22.5" customHeight="1">
      <c r="A12" s="121" t="s">
        <v>7</v>
      </c>
      <c r="B12" s="122"/>
      <c r="C12" s="122"/>
      <c r="D12" s="122"/>
      <c r="E12" s="122"/>
      <c r="F12" s="36">
        <f>F6-F9</f>
        <v>-54903</v>
      </c>
      <c r="G12" s="36">
        <f>G6-G9</f>
        <v>-54903</v>
      </c>
      <c r="H12" s="36">
        <f>H6-H9</f>
        <v>-54903</v>
      </c>
    </row>
    <row r="13" spans="1:8" ht="25.5" customHeight="1">
      <c r="A13" s="125"/>
      <c r="B13" s="130"/>
      <c r="C13" s="130"/>
      <c r="D13" s="130"/>
      <c r="E13" s="130"/>
      <c r="F13" s="127"/>
      <c r="G13" s="127"/>
      <c r="H13" s="127"/>
    </row>
    <row r="14" spans="1:8" ht="27.75" customHeight="1">
      <c r="A14" s="27"/>
      <c r="B14" s="28"/>
      <c r="C14" s="28"/>
      <c r="D14" s="29"/>
      <c r="E14" s="30"/>
      <c r="F14" s="31" t="s">
        <v>0</v>
      </c>
      <c r="G14" s="31" t="s">
        <v>1</v>
      </c>
      <c r="H14" s="32" t="s">
        <v>2</v>
      </c>
    </row>
    <row r="15" spans="1:8" ht="22.5" customHeight="1">
      <c r="A15" s="131" t="s">
        <v>8</v>
      </c>
      <c r="B15" s="132"/>
      <c r="C15" s="132"/>
      <c r="D15" s="132"/>
      <c r="E15" s="133"/>
      <c r="F15" s="38">
        <v>-18007</v>
      </c>
      <c r="G15" s="38">
        <v>-72910</v>
      </c>
      <c r="H15" s="38">
        <v>-127813</v>
      </c>
    </row>
    <row r="16" spans="1:8" s="21" customFormat="1" ht="25.5" customHeight="1">
      <c r="A16" s="134"/>
      <c r="B16" s="130"/>
      <c r="C16" s="130"/>
      <c r="D16" s="130"/>
      <c r="E16" s="130"/>
      <c r="F16" s="127"/>
      <c r="G16" s="127"/>
      <c r="H16" s="127"/>
    </row>
    <row r="17" spans="1:8" s="21" customFormat="1" ht="27.75" customHeight="1">
      <c r="A17" s="27"/>
      <c r="B17" s="28"/>
      <c r="C17" s="28"/>
      <c r="D17" s="29"/>
      <c r="E17" s="30"/>
      <c r="F17" s="31" t="s">
        <v>0</v>
      </c>
      <c r="G17" s="31" t="s">
        <v>1</v>
      </c>
      <c r="H17" s="32" t="s">
        <v>2</v>
      </c>
    </row>
    <row r="18" spans="1:8" s="21" customFormat="1" ht="22.5" customHeight="1">
      <c r="A18" s="123" t="s">
        <v>9</v>
      </c>
      <c r="B18" s="122"/>
      <c r="C18" s="122"/>
      <c r="D18" s="122"/>
      <c r="E18" s="122"/>
      <c r="F18" s="35"/>
      <c r="G18" s="35"/>
      <c r="H18" s="35"/>
    </row>
    <row r="19" spans="1:8" s="21" customFormat="1" ht="22.5" customHeight="1">
      <c r="A19" s="123" t="s">
        <v>10</v>
      </c>
      <c r="B19" s="122"/>
      <c r="C19" s="122"/>
      <c r="D19" s="122"/>
      <c r="E19" s="122"/>
      <c r="F19" s="35"/>
      <c r="G19" s="35"/>
      <c r="H19" s="35"/>
    </row>
    <row r="20" spans="1:8" s="21" customFormat="1" ht="22.5" customHeight="1">
      <c r="A20" s="121" t="s">
        <v>11</v>
      </c>
      <c r="B20" s="122"/>
      <c r="C20" s="122"/>
      <c r="D20" s="122"/>
      <c r="E20" s="122"/>
      <c r="F20" s="35"/>
      <c r="G20" s="35"/>
      <c r="H20" s="35"/>
    </row>
    <row r="21" spans="1:8" s="21" customFormat="1" ht="15" customHeight="1">
      <c r="A21" s="39"/>
      <c r="B21" s="40"/>
      <c r="C21" s="37"/>
      <c r="D21" s="41"/>
      <c r="E21" s="40"/>
      <c r="F21" s="42"/>
      <c r="G21" s="42"/>
      <c r="H21" s="42"/>
    </row>
    <row r="22" spans="1:8" s="21" customFormat="1" ht="22.5" customHeight="1">
      <c r="A22" s="121" t="s">
        <v>12</v>
      </c>
      <c r="B22" s="122"/>
      <c r="C22" s="122"/>
      <c r="D22" s="122"/>
      <c r="E22" s="122"/>
      <c r="F22" s="35">
        <f>SUM(F12,F15,F20)</f>
        <v>-72910</v>
      </c>
      <c r="G22" s="35">
        <f>SUM(G12,G15,G20)</f>
        <v>-127813</v>
      </c>
      <c r="H22" s="35">
        <f>SUM(H12,H15,H20)</f>
        <v>-182716</v>
      </c>
    </row>
    <row r="23" spans="1:5" s="21" customFormat="1" ht="18" customHeight="1">
      <c r="A23" s="43"/>
      <c r="B23" s="26"/>
      <c r="C23" s="26"/>
      <c r="D23" s="26"/>
      <c r="E23" s="2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1" width="16.00390625" style="22" customWidth="1"/>
    <col min="2" max="8" width="17.57421875" style="22" customWidth="1"/>
    <col min="9" max="9" width="7.8515625" style="22" customWidth="1"/>
    <col min="10" max="10" width="14.28125" style="22" customWidth="1"/>
    <col min="11" max="11" width="7.8515625" style="22" customWidth="1"/>
    <col min="12" max="16384" width="11.421875" style="22" customWidth="1"/>
  </cols>
  <sheetData>
    <row r="1" spans="1:8" ht="24" customHeight="1">
      <c r="A1" s="125" t="s">
        <v>13</v>
      </c>
      <c r="B1" s="125"/>
      <c r="C1" s="125"/>
      <c r="D1" s="125"/>
      <c r="E1" s="125"/>
      <c r="F1" s="125"/>
      <c r="G1" s="125"/>
      <c r="H1" s="125"/>
    </row>
    <row r="2" spans="1:8" s="64" customFormat="1" ht="13.5" thickBot="1">
      <c r="A2" s="63"/>
      <c r="H2" s="64" t="s">
        <v>14</v>
      </c>
    </row>
    <row r="3" spans="1:8" s="64" customFormat="1" ht="26.25" thickBot="1">
      <c r="A3" s="65" t="s">
        <v>15</v>
      </c>
      <c r="B3" s="138" t="s">
        <v>16</v>
      </c>
      <c r="C3" s="139"/>
      <c r="D3" s="139"/>
      <c r="E3" s="139"/>
      <c r="F3" s="139"/>
      <c r="G3" s="139"/>
      <c r="H3" s="140"/>
    </row>
    <row r="4" spans="1:8" s="64" customFormat="1" ht="77.25" thickBot="1">
      <c r="A4" s="101" t="s">
        <v>17</v>
      </c>
      <c r="B4" s="66" t="s">
        <v>95</v>
      </c>
      <c r="C4" s="67" t="s">
        <v>96</v>
      </c>
      <c r="D4" s="67" t="s">
        <v>97</v>
      </c>
      <c r="E4" s="67" t="s">
        <v>94</v>
      </c>
      <c r="F4" s="67" t="s">
        <v>102</v>
      </c>
      <c r="G4" s="67" t="s">
        <v>19</v>
      </c>
      <c r="H4" s="68" t="s">
        <v>20</v>
      </c>
    </row>
    <row r="5" spans="1:8" s="64" customFormat="1" ht="12.75">
      <c r="A5" s="69">
        <v>652</v>
      </c>
      <c r="B5" s="56"/>
      <c r="C5" s="70"/>
      <c r="D5" s="57"/>
      <c r="E5" s="57">
        <v>172917</v>
      </c>
      <c r="F5" s="57"/>
      <c r="G5" s="58"/>
      <c r="H5" s="59"/>
    </row>
    <row r="6" spans="1:8" s="64" customFormat="1" ht="12.75">
      <c r="A6" s="69">
        <v>661</v>
      </c>
      <c r="B6" s="56"/>
      <c r="C6" s="70">
        <v>13500</v>
      </c>
      <c r="D6" s="57"/>
      <c r="E6" s="57"/>
      <c r="F6" s="57"/>
      <c r="G6" s="58"/>
      <c r="H6" s="59"/>
    </row>
    <row r="7" spans="1:8" s="64" customFormat="1" ht="12.75">
      <c r="A7" s="69">
        <v>663</v>
      </c>
      <c r="B7" s="71"/>
      <c r="C7" s="70"/>
      <c r="D7" s="70"/>
      <c r="E7" s="70"/>
      <c r="F7" s="70">
        <v>3500</v>
      </c>
      <c r="G7" s="72"/>
      <c r="H7" s="73"/>
    </row>
    <row r="8" spans="1:8" s="64" customFormat="1" ht="12.75">
      <c r="A8" s="69">
        <v>671</v>
      </c>
      <c r="B8" s="71">
        <v>3733168</v>
      </c>
      <c r="C8" s="70"/>
      <c r="D8" s="70">
        <v>1017265</v>
      </c>
      <c r="E8" s="70"/>
      <c r="F8" s="70"/>
      <c r="G8" s="72"/>
      <c r="H8" s="73"/>
    </row>
    <row r="9" spans="1:8" s="64" customFormat="1" ht="12.75">
      <c r="A9" s="69"/>
      <c r="B9" s="71"/>
      <c r="C9" s="70"/>
      <c r="D9" s="70"/>
      <c r="E9" s="70"/>
      <c r="F9" s="70"/>
      <c r="G9" s="72"/>
      <c r="H9" s="73"/>
    </row>
    <row r="10" spans="1:8" s="64" customFormat="1" ht="12.75">
      <c r="A10" s="69"/>
      <c r="B10" s="71"/>
      <c r="C10" s="70"/>
      <c r="D10" s="70"/>
      <c r="E10" s="70"/>
      <c r="F10" s="70"/>
      <c r="G10" s="72"/>
      <c r="H10" s="73"/>
    </row>
    <row r="11" spans="1:8" s="64" customFormat="1" ht="12.75">
      <c r="A11" s="69"/>
      <c r="B11" s="71"/>
      <c r="C11" s="70"/>
      <c r="D11" s="70"/>
      <c r="E11" s="70"/>
      <c r="F11" s="70"/>
      <c r="G11" s="72"/>
      <c r="H11" s="73"/>
    </row>
    <row r="12" spans="1:8" s="64" customFormat="1" ht="12.75">
      <c r="A12" s="69"/>
      <c r="B12" s="71"/>
      <c r="C12" s="70"/>
      <c r="D12" s="70"/>
      <c r="E12" s="70"/>
      <c r="F12" s="70"/>
      <c r="G12" s="72"/>
      <c r="H12" s="73"/>
    </row>
    <row r="13" spans="1:8" s="64" customFormat="1" ht="13.5" thickBot="1">
      <c r="A13" s="74"/>
      <c r="B13" s="75"/>
      <c r="C13" s="76"/>
      <c r="D13" s="76"/>
      <c r="E13" s="76"/>
      <c r="F13" s="76"/>
      <c r="G13" s="77"/>
      <c r="H13" s="78"/>
    </row>
    <row r="14" spans="1:8" s="64" customFormat="1" ht="30" customHeight="1" thickBot="1">
      <c r="A14" s="79" t="s">
        <v>21</v>
      </c>
      <c r="B14" s="80">
        <v>3733168</v>
      </c>
      <c r="C14" s="81">
        <v>13500</v>
      </c>
      <c r="D14" s="82">
        <v>1017265</v>
      </c>
      <c r="E14" s="81">
        <v>172917</v>
      </c>
      <c r="F14" s="82">
        <f>+F7</f>
        <v>3500</v>
      </c>
      <c r="G14" s="81">
        <v>0</v>
      </c>
      <c r="H14" s="83">
        <v>0</v>
      </c>
    </row>
    <row r="15" spans="1:8" s="64" customFormat="1" ht="28.5" customHeight="1" thickBot="1">
      <c r="A15" s="79" t="s">
        <v>22</v>
      </c>
      <c r="B15" s="135">
        <f>B14+C14+D14+E14+F14</f>
        <v>4940350</v>
      </c>
      <c r="C15" s="136"/>
      <c r="D15" s="136"/>
      <c r="E15" s="136"/>
      <c r="F15" s="136"/>
      <c r="G15" s="136"/>
      <c r="H15" s="137"/>
    </row>
    <row r="16" spans="1:8" ht="13.5" thickBot="1">
      <c r="A16" s="10"/>
      <c r="B16" s="10"/>
      <c r="C16" s="10"/>
      <c r="D16" s="10"/>
      <c r="E16" s="10"/>
      <c r="H16" s="64"/>
    </row>
    <row r="17" spans="1:8" ht="24" customHeight="1" thickBot="1">
      <c r="A17" s="84" t="s">
        <v>15</v>
      </c>
      <c r="B17" s="138" t="s">
        <v>23</v>
      </c>
      <c r="C17" s="139"/>
      <c r="D17" s="139"/>
      <c r="E17" s="139"/>
      <c r="F17" s="139"/>
      <c r="G17" s="139"/>
      <c r="H17" s="140"/>
    </row>
    <row r="18" spans="1:8" ht="77.25" thickBot="1">
      <c r="A18" s="102" t="s">
        <v>17</v>
      </c>
      <c r="B18" s="66" t="s">
        <v>98</v>
      </c>
      <c r="C18" s="67" t="s">
        <v>96</v>
      </c>
      <c r="D18" s="67" t="s">
        <v>97</v>
      </c>
      <c r="E18" s="67" t="s">
        <v>94</v>
      </c>
      <c r="F18" s="67" t="s">
        <v>102</v>
      </c>
      <c r="G18" s="67" t="s">
        <v>19</v>
      </c>
      <c r="H18" s="68" t="s">
        <v>20</v>
      </c>
    </row>
    <row r="19" spans="1:8" ht="12.75">
      <c r="A19" s="85">
        <v>652</v>
      </c>
      <c r="B19" s="2"/>
      <c r="C19" s="86"/>
      <c r="D19" s="3"/>
      <c r="E19" s="3">
        <v>172917</v>
      </c>
      <c r="F19" s="3"/>
      <c r="G19" s="4"/>
      <c r="H19" s="5"/>
    </row>
    <row r="20" spans="1:8" ht="12.75">
      <c r="A20" s="69">
        <v>661</v>
      </c>
      <c r="B20" s="56"/>
      <c r="C20" s="70">
        <v>13500</v>
      </c>
      <c r="D20" s="57"/>
      <c r="E20" s="57"/>
      <c r="F20" s="57"/>
      <c r="G20" s="58"/>
      <c r="H20" s="59"/>
    </row>
    <row r="21" spans="1:8" ht="12.75">
      <c r="A21" s="69">
        <v>663</v>
      </c>
      <c r="B21" s="71"/>
      <c r="C21" s="70"/>
      <c r="D21" s="70"/>
      <c r="E21" s="70"/>
      <c r="F21" s="70">
        <v>3500</v>
      </c>
      <c r="G21" s="72"/>
      <c r="H21" s="73"/>
    </row>
    <row r="22" spans="1:8" ht="12.75">
      <c r="A22" s="69">
        <v>671</v>
      </c>
      <c r="B22" s="71">
        <v>3733168</v>
      </c>
      <c r="C22" s="70"/>
      <c r="D22" s="70">
        <v>1017265</v>
      </c>
      <c r="E22" s="70"/>
      <c r="F22" s="70"/>
      <c r="G22" s="72"/>
      <c r="H22" s="73"/>
    </row>
    <row r="23" spans="1:8" ht="12.75">
      <c r="A23" s="69"/>
      <c r="B23" s="71"/>
      <c r="C23" s="70"/>
      <c r="D23" s="70"/>
      <c r="E23" s="70"/>
      <c r="F23" s="70"/>
      <c r="G23" s="72"/>
      <c r="H23" s="73"/>
    </row>
    <row r="24" spans="1:8" ht="12.75">
      <c r="A24" s="69"/>
      <c r="B24" s="71"/>
      <c r="C24" s="70"/>
      <c r="D24" s="70"/>
      <c r="E24" s="70"/>
      <c r="F24" s="70"/>
      <c r="G24" s="72"/>
      <c r="H24" s="73"/>
    </row>
    <row r="25" spans="1:8" ht="12.75">
      <c r="A25" s="69"/>
      <c r="B25" s="71"/>
      <c r="C25" s="70"/>
      <c r="D25" s="70"/>
      <c r="E25" s="70"/>
      <c r="F25" s="70"/>
      <c r="G25" s="72"/>
      <c r="H25" s="73"/>
    </row>
    <row r="26" spans="1:8" ht="12.75">
      <c r="A26" s="69"/>
      <c r="B26" s="71"/>
      <c r="C26" s="70"/>
      <c r="D26" s="70"/>
      <c r="E26" s="70"/>
      <c r="F26" s="70"/>
      <c r="G26" s="72"/>
      <c r="H26" s="73"/>
    </row>
    <row r="27" spans="1:8" ht="12.75">
      <c r="A27" s="69"/>
      <c r="B27" s="71"/>
      <c r="C27" s="70"/>
      <c r="D27" s="70"/>
      <c r="E27" s="70"/>
      <c r="F27" s="70"/>
      <c r="G27" s="72"/>
      <c r="H27" s="73"/>
    </row>
    <row r="28" spans="1:8" ht="13.5" thickBot="1">
      <c r="A28" s="74"/>
      <c r="B28" s="75"/>
      <c r="C28" s="76"/>
      <c r="D28" s="76"/>
      <c r="E28" s="76"/>
      <c r="F28" s="76"/>
      <c r="G28" s="77"/>
      <c r="H28" s="78"/>
    </row>
    <row r="29" spans="1:8" s="64" customFormat="1" ht="30" customHeight="1" thickBot="1">
      <c r="A29" s="79" t="s">
        <v>21</v>
      </c>
      <c r="B29" s="80">
        <f>B22</f>
        <v>3733168</v>
      </c>
      <c r="C29" s="81">
        <v>13500</v>
      </c>
      <c r="D29" s="82">
        <v>1017265</v>
      </c>
      <c r="E29" s="81">
        <v>172917</v>
      </c>
      <c r="F29" s="82">
        <f>+F21</f>
        <v>3500</v>
      </c>
      <c r="G29" s="81">
        <v>0</v>
      </c>
      <c r="H29" s="83">
        <v>0</v>
      </c>
    </row>
    <row r="30" spans="1:8" s="64" customFormat="1" ht="28.5" customHeight="1" thickBot="1">
      <c r="A30" s="79" t="s">
        <v>24</v>
      </c>
      <c r="B30" s="135">
        <f>B29+C29+D29+E29+F29+G29+H29</f>
        <v>4940350</v>
      </c>
      <c r="C30" s="136"/>
      <c r="D30" s="136"/>
      <c r="E30" s="136"/>
      <c r="F30" s="136"/>
      <c r="G30" s="136"/>
      <c r="H30" s="137"/>
    </row>
    <row r="31" spans="4:5" ht="13.5" thickBot="1">
      <c r="D31" s="12"/>
      <c r="E31" s="12"/>
    </row>
    <row r="32" spans="1:8" ht="26.25" thickBot="1">
      <c r="A32" s="84" t="s">
        <v>15</v>
      </c>
      <c r="B32" s="138" t="s">
        <v>25</v>
      </c>
      <c r="C32" s="139"/>
      <c r="D32" s="139"/>
      <c r="E32" s="139"/>
      <c r="F32" s="139"/>
      <c r="G32" s="139"/>
      <c r="H32" s="140"/>
    </row>
    <row r="33" spans="1:8" ht="77.25" thickBot="1">
      <c r="A33" s="102" t="s">
        <v>17</v>
      </c>
      <c r="B33" s="66" t="s">
        <v>98</v>
      </c>
      <c r="C33" s="67" t="s">
        <v>96</v>
      </c>
      <c r="D33" s="67" t="s">
        <v>97</v>
      </c>
      <c r="E33" s="67" t="s">
        <v>94</v>
      </c>
      <c r="F33" s="67" t="s">
        <v>102</v>
      </c>
      <c r="G33" s="67" t="s">
        <v>19</v>
      </c>
      <c r="H33" s="68" t="s">
        <v>20</v>
      </c>
    </row>
    <row r="34" spans="1:8" ht="12.75">
      <c r="A34" s="85">
        <v>652</v>
      </c>
      <c r="B34" s="2"/>
      <c r="C34" s="86"/>
      <c r="D34" s="3"/>
      <c r="E34" s="3">
        <v>172917</v>
      </c>
      <c r="F34" s="3"/>
      <c r="G34" s="4"/>
      <c r="H34" s="5"/>
    </row>
    <row r="35" spans="1:8" ht="12.75">
      <c r="A35" s="69">
        <v>661</v>
      </c>
      <c r="B35" s="71"/>
      <c r="C35" s="70">
        <v>13500</v>
      </c>
      <c r="D35" s="70"/>
      <c r="E35" s="70"/>
      <c r="F35" s="70"/>
      <c r="G35" s="72"/>
      <c r="H35" s="73"/>
    </row>
    <row r="36" spans="1:8" ht="12.75">
      <c r="A36" s="69">
        <v>663</v>
      </c>
      <c r="B36" s="71"/>
      <c r="C36" s="70"/>
      <c r="D36" s="70"/>
      <c r="E36" s="70"/>
      <c r="F36" s="70">
        <v>3500</v>
      </c>
      <c r="G36" s="72"/>
      <c r="H36" s="73"/>
    </row>
    <row r="37" spans="1:8" ht="12.75">
      <c r="A37" s="69">
        <v>671</v>
      </c>
      <c r="B37" s="71">
        <v>3733168</v>
      </c>
      <c r="C37" s="70"/>
      <c r="D37" s="70">
        <v>1017265</v>
      </c>
      <c r="E37" s="70"/>
      <c r="F37" s="70"/>
      <c r="G37" s="72"/>
      <c r="H37" s="73"/>
    </row>
    <row r="38" spans="1:8" ht="12.75">
      <c r="A38" s="69"/>
      <c r="B38" s="71"/>
      <c r="C38" s="70"/>
      <c r="D38" s="70"/>
      <c r="E38" s="70"/>
      <c r="F38" s="70"/>
      <c r="G38" s="72"/>
      <c r="H38" s="73"/>
    </row>
    <row r="39" spans="1:8" ht="13.5" customHeight="1">
      <c r="A39" s="69"/>
      <c r="B39" s="71"/>
      <c r="C39" s="70"/>
      <c r="D39" s="70"/>
      <c r="E39" s="70"/>
      <c r="F39" s="70"/>
      <c r="G39" s="72"/>
      <c r="H39" s="73"/>
    </row>
    <row r="40" spans="1:8" ht="13.5" customHeight="1">
      <c r="A40" s="69"/>
      <c r="B40" s="71"/>
      <c r="C40" s="70"/>
      <c r="D40" s="70"/>
      <c r="E40" s="70"/>
      <c r="F40" s="70"/>
      <c r="G40" s="72"/>
      <c r="H40" s="73"/>
    </row>
    <row r="41" spans="1:8" ht="13.5" customHeight="1">
      <c r="A41" s="69"/>
      <c r="B41" s="71"/>
      <c r="C41" s="70"/>
      <c r="D41" s="70"/>
      <c r="E41" s="70"/>
      <c r="F41" s="70"/>
      <c r="G41" s="72"/>
      <c r="H41" s="73"/>
    </row>
    <row r="42" spans="1:8" ht="13.5" thickBot="1">
      <c r="A42" s="74"/>
      <c r="B42" s="75"/>
      <c r="C42" s="76"/>
      <c r="D42" s="76"/>
      <c r="E42" s="76"/>
      <c r="F42" s="76"/>
      <c r="G42" s="77"/>
      <c r="H42" s="78"/>
    </row>
    <row r="43" spans="1:8" s="64" customFormat="1" ht="30" customHeight="1" thickBot="1">
      <c r="A43" s="79" t="s">
        <v>21</v>
      </c>
      <c r="B43" s="80">
        <v>3733168</v>
      </c>
      <c r="C43" s="81">
        <v>13500</v>
      </c>
      <c r="D43" s="82">
        <v>1017265</v>
      </c>
      <c r="E43" s="81">
        <v>172917</v>
      </c>
      <c r="F43" s="82">
        <v>3500</v>
      </c>
      <c r="G43" s="81">
        <v>0</v>
      </c>
      <c r="H43" s="83">
        <v>0</v>
      </c>
    </row>
    <row r="44" spans="1:8" s="64" customFormat="1" ht="28.5" customHeight="1" thickBot="1">
      <c r="A44" s="79" t="s">
        <v>26</v>
      </c>
      <c r="B44" s="135">
        <f>B43+C43+D43+E43+F43</f>
        <v>4940350</v>
      </c>
      <c r="C44" s="136"/>
      <c r="D44" s="136"/>
      <c r="E44" s="136"/>
      <c r="F44" s="136"/>
      <c r="G44" s="136"/>
      <c r="H44" s="137"/>
    </row>
    <row r="45" spans="3:5" ht="13.5" customHeight="1">
      <c r="C45" s="23"/>
      <c r="D45" s="12"/>
      <c r="E45" s="16"/>
    </row>
    <row r="46" spans="3:5" ht="13.5" customHeight="1">
      <c r="C46" s="23"/>
      <c r="D46" s="13"/>
      <c r="E46" s="15"/>
    </row>
    <row r="47" spans="4:5" ht="13.5" customHeight="1">
      <c r="D47" s="14"/>
      <c r="E47" s="14"/>
    </row>
    <row r="48" spans="4:5" ht="13.5" customHeight="1">
      <c r="D48" s="15"/>
      <c r="E48" s="13"/>
    </row>
    <row r="49" spans="4:5" ht="13.5" customHeight="1">
      <c r="D49" s="12"/>
      <c r="E49" s="12"/>
    </row>
    <row r="50" spans="3:5" ht="28.5" customHeight="1">
      <c r="C50" s="23"/>
      <c r="D50" s="12"/>
      <c r="E50" s="87"/>
    </row>
    <row r="51" spans="3:5" ht="13.5" customHeight="1">
      <c r="C51" s="23"/>
      <c r="D51" s="12"/>
      <c r="E51" s="15"/>
    </row>
    <row r="52" spans="4:5" ht="13.5" customHeight="1">
      <c r="D52" s="12"/>
      <c r="E52" s="12"/>
    </row>
    <row r="53" spans="4:5" ht="13.5" customHeight="1">
      <c r="D53" s="12"/>
      <c r="E53" s="13"/>
    </row>
    <row r="54" spans="4:5" ht="13.5" customHeight="1">
      <c r="D54" s="12"/>
      <c r="E54" s="12"/>
    </row>
    <row r="55" spans="4:5" ht="22.5" customHeight="1">
      <c r="D55" s="12"/>
      <c r="E55" s="88"/>
    </row>
    <row r="56" spans="4:5" ht="13.5" customHeight="1">
      <c r="D56" s="14"/>
      <c r="E56" s="14"/>
    </row>
    <row r="57" spans="2:5" ht="13.5" customHeight="1">
      <c r="B57" s="23"/>
      <c r="D57" s="14"/>
      <c r="E57" s="89"/>
    </row>
    <row r="58" spans="3:5" ht="13.5" customHeight="1">
      <c r="C58" s="23"/>
      <c r="D58" s="14"/>
      <c r="E58" s="16"/>
    </row>
    <row r="59" spans="3:5" ht="13.5" customHeight="1">
      <c r="C59" s="23"/>
      <c r="D59" s="15"/>
      <c r="E59" s="15"/>
    </row>
    <row r="60" spans="4:5" ht="13.5" customHeight="1">
      <c r="D60" s="12"/>
      <c r="E60" s="12"/>
    </row>
    <row r="61" spans="2:5" ht="13.5" customHeight="1">
      <c r="B61" s="23"/>
      <c r="D61" s="12"/>
      <c r="E61" s="16"/>
    </row>
    <row r="62" spans="3:5" ht="13.5" customHeight="1">
      <c r="C62" s="23"/>
      <c r="D62" s="12"/>
      <c r="E62" s="89"/>
    </row>
    <row r="63" spans="3:5" ht="13.5" customHeight="1">
      <c r="C63" s="23"/>
      <c r="D63" s="15"/>
      <c r="E63" s="15"/>
    </row>
    <row r="64" spans="4:5" ht="13.5" customHeight="1">
      <c r="D64" s="14"/>
      <c r="E64" s="12"/>
    </row>
    <row r="65" spans="3:5" ht="13.5" customHeight="1">
      <c r="C65" s="23"/>
      <c r="D65" s="14"/>
      <c r="E65" s="89"/>
    </row>
    <row r="66" spans="4:5" ht="22.5" customHeight="1">
      <c r="D66" s="15"/>
      <c r="E66" s="88"/>
    </row>
    <row r="67" spans="4:5" ht="13.5" customHeight="1">
      <c r="D67" s="12"/>
      <c r="E67" s="12"/>
    </row>
    <row r="68" spans="4:5" ht="13.5" customHeight="1">
      <c r="D68" s="15"/>
      <c r="E68" s="15"/>
    </row>
    <row r="69" spans="4:5" ht="13.5" customHeight="1">
      <c r="D69" s="12"/>
      <c r="E69" s="12"/>
    </row>
    <row r="70" spans="4:5" ht="13.5" customHeight="1">
      <c r="D70" s="12"/>
      <c r="E70" s="12"/>
    </row>
    <row r="71" spans="1:5" ht="13.5" customHeight="1">
      <c r="A71" s="23"/>
      <c r="D71" s="16"/>
      <c r="E71" s="89"/>
    </row>
    <row r="72" spans="2:5" ht="13.5" customHeight="1">
      <c r="B72" s="23"/>
      <c r="C72" s="23"/>
      <c r="D72" s="17"/>
      <c r="E72" s="89"/>
    </row>
    <row r="73" spans="2:5" ht="13.5" customHeight="1">
      <c r="B73" s="23"/>
      <c r="C73" s="23"/>
      <c r="D73" s="17"/>
      <c r="E73" s="16"/>
    </row>
    <row r="74" spans="2:5" ht="13.5" customHeight="1">
      <c r="B74" s="23"/>
      <c r="C74" s="23"/>
      <c r="D74" s="15"/>
      <c r="E74" s="13"/>
    </row>
    <row r="75" spans="4:5" ht="12.75">
      <c r="D75" s="12"/>
      <c r="E75" s="12"/>
    </row>
    <row r="76" spans="2:5" ht="12.75">
      <c r="B76" s="23"/>
      <c r="D76" s="12"/>
      <c r="E76" s="89"/>
    </row>
    <row r="77" spans="3:5" ht="12.75">
      <c r="C77" s="23"/>
      <c r="D77" s="12"/>
      <c r="E77" s="16"/>
    </row>
    <row r="78" spans="3:5" ht="12.75">
      <c r="C78" s="23"/>
      <c r="D78" s="15"/>
      <c r="E78" s="15"/>
    </row>
    <row r="79" spans="4:5" ht="12.75">
      <c r="D79" s="12"/>
      <c r="E79" s="12"/>
    </row>
    <row r="80" spans="4:5" ht="12.75">
      <c r="D80" s="12"/>
      <c r="E80" s="12"/>
    </row>
    <row r="81" spans="4:5" ht="12.75">
      <c r="D81" s="18"/>
      <c r="E81" s="90"/>
    </row>
    <row r="82" spans="4:5" ht="12.75">
      <c r="D82" s="12"/>
      <c r="E82" s="12"/>
    </row>
    <row r="83" spans="4:5" ht="12.75">
      <c r="D83" s="12"/>
      <c r="E83" s="12"/>
    </row>
    <row r="84" spans="4:5" ht="12.75">
      <c r="D84" s="12"/>
      <c r="E84" s="12"/>
    </row>
    <row r="85" spans="4:5" ht="12.75">
      <c r="D85" s="15"/>
      <c r="E85" s="15"/>
    </row>
    <row r="86" spans="4:5" ht="12.75">
      <c r="D86" s="12"/>
      <c r="E86" s="12"/>
    </row>
    <row r="87" spans="4:5" ht="12.75">
      <c r="D87" s="15"/>
      <c r="E87" s="15"/>
    </row>
    <row r="88" spans="4:5" ht="12.75">
      <c r="D88" s="12"/>
      <c r="E88" s="12"/>
    </row>
    <row r="89" spans="4:5" ht="12.75">
      <c r="D89" s="12"/>
      <c r="E89" s="12"/>
    </row>
    <row r="90" spans="4:5" ht="12.75">
      <c r="D90" s="12"/>
      <c r="E90" s="12"/>
    </row>
    <row r="91" spans="4:5" ht="12.75">
      <c r="D91" s="12"/>
      <c r="E91" s="12"/>
    </row>
    <row r="92" spans="1:5" ht="28.5" customHeight="1">
      <c r="A92" s="19"/>
      <c r="B92" s="19"/>
      <c r="C92" s="19"/>
      <c r="D92" s="19"/>
      <c r="E92" s="91"/>
    </row>
    <row r="93" spans="3:5" ht="12.75">
      <c r="C93" s="23"/>
      <c r="D93" s="12"/>
      <c r="E93" s="16"/>
    </row>
    <row r="94" spans="4:5" ht="12.75">
      <c r="D94" s="20"/>
      <c r="E94" s="92"/>
    </row>
    <row r="95" spans="4:5" ht="12.75">
      <c r="D95" s="12"/>
      <c r="E95" s="12"/>
    </row>
    <row r="96" spans="4:5" ht="12.75">
      <c r="D96" s="18"/>
      <c r="E96" s="90"/>
    </row>
    <row r="97" spans="4:5" ht="12.75">
      <c r="D97" s="18"/>
      <c r="E97" s="90"/>
    </row>
    <row r="98" spans="4:5" ht="12.75">
      <c r="D98" s="12"/>
      <c r="E98" s="12"/>
    </row>
    <row r="99" spans="4:5" ht="12.75">
      <c r="D99" s="15"/>
      <c r="E99" s="15"/>
    </row>
    <row r="100" spans="4:5" ht="12.75">
      <c r="D100" s="12"/>
      <c r="E100" s="12"/>
    </row>
    <row r="101" spans="4:5" ht="12.75">
      <c r="D101" s="12"/>
      <c r="E101" s="12"/>
    </row>
    <row r="102" spans="4:5" ht="12.75">
      <c r="D102" s="15"/>
      <c r="E102" s="15"/>
    </row>
    <row r="103" spans="4:5" ht="12.75">
      <c r="D103" s="12"/>
      <c r="E103" s="12"/>
    </row>
    <row r="104" spans="4:5" ht="12.75">
      <c r="D104" s="18"/>
      <c r="E104" s="90"/>
    </row>
    <row r="105" spans="4:5" ht="12.75">
      <c r="D105" s="15"/>
      <c r="E105" s="92"/>
    </row>
    <row r="106" spans="4:5" ht="12.75">
      <c r="D106" s="14"/>
      <c r="E106" s="90"/>
    </row>
    <row r="107" spans="4:5" ht="12.75">
      <c r="D107" s="15"/>
      <c r="E107" s="15"/>
    </row>
    <row r="108" spans="4:5" ht="12.75">
      <c r="D108" s="12"/>
      <c r="E108" s="12"/>
    </row>
    <row r="109" spans="3:5" ht="12.75">
      <c r="C109" s="23"/>
      <c r="D109" s="12"/>
      <c r="E109" s="16"/>
    </row>
    <row r="110" spans="4:5" ht="12.75">
      <c r="D110" s="14"/>
      <c r="E110" s="15"/>
    </row>
    <row r="111" spans="4:5" ht="12.75">
      <c r="D111" s="14"/>
      <c r="E111" s="90"/>
    </row>
    <row r="112" spans="3:5" ht="12.75">
      <c r="C112" s="23"/>
      <c r="D112" s="14"/>
      <c r="E112" s="93"/>
    </row>
    <row r="113" spans="3:5" ht="12.75">
      <c r="C113" s="23"/>
      <c r="D113" s="15"/>
      <c r="E113" s="13"/>
    </row>
    <row r="114" spans="4:5" ht="12.75">
      <c r="D114" s="12"/>
      <c r="E114" s="12"/>
    </row>
    <row r="115" spans="4:5" ht="12.75">
      <c r="D115" s="20"/>
      <c r="E115" s="94"/>
    </row>
    <row r="116" spans="4:5" ht="11.25" customHeight="1">
      <c r="D116" s="18"/>
      <c r="E116" s="90"/>
    </row>
    <row r="117" spans="2:5" ht="24" customHeight="1">
      <c r="B117" s="23"/>
      <c r="D117" s="18"/>
      <c r="E117" s="95"/>
    </row>
    <row r="118" spans="3:5" ht="15" customHeight="1">
      <c r="C118" s="23"/>
      <c r="D118" s="18"/>
      <c r="E118" s="95"/>
    </row>
    <row r="119" spans="4:5" ht="11.25" customHeight="1">
      <c r="D119" s="20"/>
      <c r="E119" s="92"/>
    </row>
    <row r="120" spans="4:5" ht="12.75">
      <c r="D120" s="18"/>
      <c r="E120" s="90"/>
    </row>
    <row r="121" spans="2:5" ht="13.5" customHeight="1">
      <c r="B121" s="23"/>
      <c r="D121" s="18"/>
      <c r="E121" s="96"/>
    </row>
    <row r="122" spans="3:5" ht="12.75" customHeight="1">
      <c r="C122" s="23"/>
      <c r="D122" s="18"/>
      <c r="E122" s="16"/>
    </row>
    <row r="123" spans="3:5" ht="12.75" customHeight="1">
      <c r="C123" s="23"/>
      <c r="D123" s="15"/>
      <c r="E123" s="13"/>
    </row>
    <row r="124" spans="4:5" ht="12.75">
      <c r="D124" s="12"/>
      <c r="E124" s="12"/>
    </row>
    <row r="125" spans="3:5" ht="12.75">
      <c r="C125" s="23"/>
      <c r="D125" s="12"/>
      <c r="E125" s="93"/>
    </row>
    <row r="126" spans="4:5" ht="12.75">
      <c r="D126" s="20"/>
      <c r="E126" s="92"/>
    </row>
    <row r="127" spans="4:5" ht="12.75">
      <c r="D127" s="18"/>
      <c r="E127" s="90"/>
    </row>
    <row r="128" spans="4:5" ht="12.75">
      <c r="D128" s="12"/>
      <c r="E128" s="12"/>
    </row>
    <row r="129" spans="1:5" ht="19.5" customHeight="1">
      <c r="A129" s="97"/>
      <c r="B129" s="10"/>
      <c r="C129" s="10"/>
      <c r="D129" s="10"/>
      <c r="E129" s="89"/>
    </row>
    <row r="130" spans="1:5" ht="15" customHeight="1">
      <c r="A130" s="23"/>
      <c r="D130" s="16"/>
      <c r="E130" s="89"/>
    </row>
    <row r="131" spans="1:5" ht="12.75">
      <c r="A131" s="23"/>
      <c r="B131" s="23"/>
      <c r="D131" s="16"/>
      <c r="E131" s="16"/>
    </row>
    <row r="132" spans="3:5" ht="12.75">
      <c r="C132" s="23"/>
      <c r="D132" s="12"/>
      <c r="E132" s="89"/>
    </row>
    <row r="133" spans="4:5" ht="12.75">
      <c r="D133" s="13"/>
      <c r="E133" s="15"/>
    </row>
    <row r="134" spans="2:5" ht="12.75">
      <c r="B134" s="23"/>
      <c r="D134" s="12"/>
      <c r="E134" s="16"/>
    </row>
    <row r="135" spans="3:5" ht="12.75">
      <c r="C135" s="23"/>
      <c r="D135" s="12"/>
      <c r="E135" s="16"/>
    </row>
    <row r="136" spans="4:5" ht="12.75">
      <c r="D136" s="15"/>
      <c r="E136" s="13"/>
    </row>
    <row r="137" spans="3:5" ht="22.5" customHeight="1">
      <c r="C137" s="23"/>
      <c r="D137" s="12"/>
      <c r="E137" s="87"/>
    </row>
    <row r="138" spans="4:5" ht="12.75">
      <c r="D138" s="12"/>
      <c r="E138" s="13"/>
    </row>
    <row r="139" spans="2:5" ht="12.75">
      <c r="B139" s="23"/>
      <c r="D139" s="14"/>
      <c r="E139" s="89"/>
    </row>
    <row r="140" spans="3:5" ht="12.75">
      <c r="C140" s="23"/>
      <c r="D140" s="14"/>
      <c r="E140" s="16"/>
    </row>
    <row r="141" spans="4:5" ht="12.75">
      <c r="D141" s="15"/>
      <c r="E141" s="15"/>
    </row>
    <row r="142" spans="1:5" ht="13.5" customHeight="1">
      <c r="A142" s="23"/>
      <c r="D142" s="16"/>
      <c r="E142" s="89"/>
    </row>
    <row r="143" spans="2:5" ht="13.5" customHeight="1">
      <c r="B143" s="23"/>
      <c r="D143" s="12"/>
      <c r="E143" s="89"/>
    </row>
    <row r="144" spans="3:5" ht="13.5" customHeight="1">
      <c r="C144" s="23"/>
      <c r="D144" s="12"/>
      <c r="E144" s="16"/>
    </row>
    <row r="145" spans="3:5" ht="12.75">
      <c r="C145" s="23"/>
      <c r="D145" s="15"/>
      <c r="E145" s="15"/>
    </row>
    <row r="146" spans="3:5" ht="12.75">
      <c r="C146" s="23"/>
      <c r="D146" s="12"/>
      <c r="E146" s="16"/>
    </row>
    <row r="147" spans="4:5" ht="12.75">
      <c r="D147" s="20"/>
      <c r="E147" s="92"/>
    </row>
    <row r="148" spans="3:5" ht="12.75">
      <c r="C148" s="23"/>
      <c r="D148" s="14"/>
      <c r="E148" s="93"/>
    </row>
    <row r="149" spans="3:5" ht="12.75">
      <c r="C149" s="23"/>
      <c r="D149" s="15"/>
      <c r="E149" s="13"/>
    </row>
    <row r="150" spans="4:5" ht="12.75">
      <c r="D150" s="20"/>
      <c r="E150" s="94"/>
    </row>
    <row r="151" spans="2:5" ht="12.75">
      <c r="B151" s="23"/>
      <c r="D151" s="18"/>
      <c r="E151" s="96"/>
    </row>
    <row r="152" spans="3:5" ht="12.75">
      <c r="C152" s="23"/>
      <c r="D152" s="18"/>
      <c r="E152" s="16"/>
    </row>
    <row r="153" spans="3:5" ht="12.75">
      <c r="C153" s="23"/>
      <c r="D153" s="15"/>
      <c r="E153" s="13"/>
    </row>
    <row r="154" spans="3:5" ht="12.75">
      <c r="C154" s="23"/>
      <c r="D154" s="15"/>
      <c r="E154" s="13"/>
    </row>
    <row r="155" spans="4:5" ht="12.75">
      <c r="D155" s="12"/>
      <c r="E155" s="12"/>
    </row>
    <row r="156" spans="1:5" s="98" customFormat="1" ht="18" customHeight="1">
      <c r="A156" s="141"/>
      <c r="B156" s="142"/>
      <c r="C156" s="142"/>
      <c r="D156" s="142"/>
      <c r="E156" s="142"/>
    </row>
    <row r="157" spans="1:5" ht="28.5" customHeight="1">
      <c r="A157" s="19"/>
      <c r="B157" s="19"/>
      <c r="C157" s="19"/>
      <c r="D157" s="19"/>
      <c r="E157" s="91"/>
    </row>
    <row r="159" spans="1:5" ht="15.75">
      <c r="A159" s="99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7.25" customHeight="1">
      <c r="A161" s="23"/>
      <c r="B161" s="23"/>
      <c r="C161" s="23"/>
      <c r="D161" s="23"/>
      <c r="E161" s="23"/>
    </row>
    <row r="162" spans="1:5" ht="13.5" customHeight="1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3" ht="12.75">
      <c r="A164" s="23"/>
      <c r="B164" s="23"/>
      <c r="C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100"/>
    </row>
    <row r="167" spans="1:5" ht="12.75">
      <c r="A167" s="23"/>
      <c r="B167" s="23"/>
      <c r="C167" s="23"/>
      <c r="D167" s="23"/>
      <c r="E167" s="23"/>
    </row>
    <row r="168" spans="1:5" ht="22.5" customHeight="1">
      <c r="A168" s="23"/>
      <c r="B168" s="23"/>
      <c r="C168" s="23"/>
      <c r="D168" s="23"/>
      <c r="E168" s="87"/>
    </row>
    <row r="169" spans="4:5" ht="22.5" customHeight="1">
      <c r="D169" s="15"/>
      <c r="E169" s="88"/>
    </row>
  </sheetData>
  <sheetProtection/>
  <mergeCells count="8">
    <mergeCell ref="A1:H1"/>
    <mergeCell ref="B15:H15"/>
    <mergeCell ref="B17:H17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2"/>
  <sheetViews>
    <sheetView zoomScalePageLayoutView="0" workbookViewId="0" topLeftCell="A13">
      <selection activeCell="B2" sqref="B2"/>
    </sheetView>
  </sheetViews>
  <sheetFormatPr defaultColWidth="11.421875" defaultRowHeight="12.75"/>
  <cols>
    <col min="1" max="1" width="8.28125" style="46" customWidth="1"/>
    <col min="2" max="2" width="31.00390625" style="49" customWidth="1"/>
    <col min="3" max="3" width="12.8515625" style="1" customWidth="1"/>
    <col min="4" max="4" width="11.7109375" style="1" bestFit="1" customWidth="1"/>
    <col min="5" max="5" width="10.00390625" style="1" customWidth="1"/>
    <col min="6" max="6" width="11.57421875" style="1" customWidth="1"/>
    <col min="7" max="7" width="11.421875" style="1" customWidth="1"/>
    <col min="8" max="8" width="7.28125" style="1" customWidth="1"/>
    <col min="9" max="9" width="9.140625" style="1" bestFit="1" customWidth="1"/>
    <col min="10" max="10" width="11.8515625" style="1" customWidth="1"/>
    <col min="11" max="11" width="9.7109375" style="1" customWidth="1"/>
    <col min="12" max="13" width="12.28125" style="1" bestFit="1" customWidth="1"/>
    <col min="14" max="16384" width="11.421875" style="6" customWidth="1"/>
  </cols>
  <sheetData>
    <row r="1" spans="1:13" ht="24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9" customFormat="1" ht="78.75">
      <c r="A2" s="7" t="s">
        <v>28</v>
      </c>
      <c r="B2" s="7" t="s">
        <v>29</v>
      </c>
      <c r="C2" s="8" t="s">
        <v>46</v>
      </c>
      <c r="D2" s="50" t="s">
        <v>99</v>
      </c>
      <c r="E2" s="50" t="s">
        <v>100</v>
      </c>
      <c r="F2" s="50" t="s">
        <v>106</v>
      </c>
      <c r="G2" s="50" t="s">
        <v>94</v>
      </c>
      <c r="H2" s="50" t="s">
        <v>18</v>
      </c>
      <c r="I2" s="50" t="s">
        <v>101</v>
      </c>
      <c r="J2" s="50" t="s">
        <v>19</v>
      </c>
      <c r="K2" s="50" t="s">
        <v>20</v>
      </c>
      <c r="L2" s="8" t="s">
        <v>47</v>
      </c>
      <c r="M2" s="8" t="s">
        <v>48</v>
      </c>
    </row>
    <row r="3" spans="1:13" ht="12.75">
      <c r="A3" s="45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" s="9" customFormat="1" ht="12.75">
      <c r="A4" s="45"/>
      <c r="B4" s="47" t="s">
        <v>52</v>
      </c>
    </row>
    <row r="5" spans="1:2" s="9" customFormat="1" ht="12.75">
      <c r="A5" s="45"/>
      <c r="B5" s="47" t="s">
        <v>92</v>
      </c>
    </row>
    <row r="6" spans="1:2" s="9" customFormat="1" ht="12.75">
      <c r="A6" s="45"/>
      <c r="B6" s="47"/>
    </row>
    <row r="7" spans="1:2" s="9" customFormat="1" ht="12.75">
      <c r="A7" s="45"/>
      <c r="B7" s="48" t="s">
        <v>112</v>
      </c>
    </row>
    <row r="8" spans="1:2" s="9" customFormat="1" ht="12.75">
      <c r="A8" s="45"/>
      <c r="B8" s="48" t="s">
        <v>110</v>
      </c>
    </row>
    <row r="9" spans="1:13" s="110" customFormat="1" ht="12.75">
      <c r="A9" s="107">
        <v>3</v>
      </c>
      <c r="B9" s="108" t="s">
        <v>30</v>
      </c>
      <c r="C9" s="109">
        <v>4987253</v>
      </c>
      <c r="D9" s="109">
        <v>4797336</v>
      </c>
      <c r="E9" s="109">
        <v>13500</v>
      </c>
      <c r="F9" s="109">
        <v>1017265</v>
      </c>
      <c r="G9" s="109">
        <v>172917</v>
      </c>
      <c r="H9" s="109"/>
      <c r="I9" s="109">
        <v>3500</v>
      </c>
      <c r="J9" s="109"/>
      <c r="K9" s="109"/>
      <c r="L9" s="109">
        <v>4987253</v>
      </c>
      <c r="M9" s="109">
        <v>4987253</v>
      </c>
    </row>
    <row r="10" spans="1:13" ht="12.75">
      <c r="A10" s="45"/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9" customFormat="1" ht="12.75" customHeight="1">
      <c r="A11" s="53" t="s">
        <v>55</v>
      </c>
      <c r="B11" s="48" t="s">
        <v>108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9" customFormat="1" ht="12.75">
      <c r="A12" s="103">
        <v>31</v>
      </c>
      <c r="B12" s="104" t="s">
        <v>31</v>
      </c>
      <c r="C12" s="105">
        <v>3380565</v>
      </c>
      <c r="D12" s="105">
        <v>3380565</v>
      </c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2.75">
      <c r="A13" s="45">
        <v>311</v>
      </c>
      <c r="B13" s="48" t="s">
        <v>32</v>
      </c>
      <c r="C13" s="60">
        <v>2784552</v>
      </c>
      <c r="D13" s="61">
        <v>2784552</v>
      </c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2.75">
      <c r="A14" s="44">
        <v>3111</v>
      </c>
      <c r="B14" s="11" t="s">
        <v>58</v>
      </c>
      <c r="C14" s="61">
        <v>2784552</v>
      </c>
      <c r="D14" s="61">
        <v>2784552</v>
      </c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2.75">
      <c r="A15" s="45">
        <v>312</v>
      </c>
      <c r="B15" s="48" t="s">
        <v>33</v>
      </c>
      <c r="C15" s="60">
        <v>66650</v>
      </c>
      <c r="D15" s="60">
        <v>66650</v>
      </c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2.75">
      <c r="A16" s="44">
        <v>3121</v>
      </c>
      <c r="B16" s="11" t="s">
        <v>33</v>
      </c>
      <c r="C16" s="61">
        <v>66650</v>
      </c>
      <c r="D16" s="61">
        <v>66650</v>
      </c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.75">
      <c r="A17" s="45">
        <v>313</v>
      </c>
      <c r="B17" s="48" t="s">
        <v>34</v>
      </c>
      <c r="C17" s="60">
        <v>529363</v>
      </c>
      <c r="D17" s="60">
        <v>529363</v>
      </c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2.75">
      <c r="A18" s="44">
        <v>3132</v>
      </c>
      <c r="B18" s="11" t="s">
        <v>59</v>
      </c>
      <c r="C18" s="61">
        <v>481701</v>
      </c>
      <c r="D18" s="61">
        <v>481701</v>
      </c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2.75">
      <c r="A19" s="44">
        <v>3133</v>
      </c>
      <c r="B19" s="11" t="s">
        <v>60</v>
      </c>
      <c r="C19" s="61">
        <v>47662</v>
      </c>
      <c r="D19" s="61">
        <v>47662</v>
      </c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>
      <c r="A20" s="44"/>
      <c r="B20" s="1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45" t="s">
        <v>55</v>
      </c>
      <c r="B21" s="48" t="s">
        <v>109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s="112" customFormat="1" ht="12.75">
      <c r="A22" s="103">
        <v>32</v>
      </c>
      <c r="B22" s="104" t="s">
        <v>35</v>
      </c>
      <c r="C22" s="105">
        <v>914453</v>
      </c>
      <c r="D22" s="105"/>
      <c r="E22" s="111">
        <v>13500</v>
      </c>
      <c r="F22" s="105">
        <v>724536</v>
      </c>
      <c r="G22" s="111"/>
      <c r="H22" s="111"/>
      <c r="I22" s="111">
        <v>3500</v>
      </c>
      <c r="J22" s="111"/>
      <c r="K22" s="111"/>
      <c r="L22" s="111">
        <v>914453</v>
      </c>
      <c r="M22" s="111">
        <v>914453</v>
      </c>
    </row>
    <row r="23" spans="1:13" ht="12.75">
      <c r="A23" s="45">
        <v>321</v>
      </c>
      <c r="B23" s="48" t="s">
        <v>36</v>
      </c>
      <c r="C23" s="60">
        <v>370535</v>
      </c>
      <c r="D23" s="60"/>
      <c r="E23" s="61"/>
      <c r="F23" s="60">
        <v>370535</v>
      </c>
      <c r="G23" s="61"/>
      <c r="H23" s="61"/>
      <c r="I23" s="61"/>
      <c r="J23" s="61"/>
      <c r="K23" s="61"/>
      <c r="L23" s="61"/>
      <c r="M23" s="61"/>
    </row>
    <row r="24" spans="1:13" ht="12.75">
      <c r="A24" s="44">
        <v>3211</v>
      </c>
      <c r="B24" s="11" t="s">
        <v>61</v>
      </c>
      <c r="C24" s="61">
        <v>12180</v>
      </c>
      <c r="D24" s="61"/>
      <c r="E24" s="61"/>
      <c r="F24" s="61">
        <v>12180</v>
      </c>
      <c r="G24" s="61"/>
      <c r="H24" s="61"/>
      <c r="I24" s="61"/>
      <c r="J24" s="61"/>
      <c r="K24" s="61"/>
      <c r="L24" s="61"/>
      <c r="M24" s="61"/>
    </row>
    <row r="25" spans="1:13" ht="12.75">
      <c r="A25" s="44">
        <v>3212</v>
      </c>
      <c r="B25" s="11" t="s">
        <v>62</v>
      </c>
      <c r="C25" s="61">
        <v>352603</v>
      </c>
      <c r="D25" s="61"/>
      <c r="E25" s="61"/>
      <c r="F25" s="61">
        <v>352603</v>
      </c>
      <c r="G25" s="61"/>
      <c r="H25" s="61"/>
      <c r="I25" s="61"/>
      <c r="J25" s="61"/>
      <c r="K25" s="61"/>
      <c r="L25" s="61"/>
      <c r="M25" s="61"/>
    </row>
    <row r="26" spans="1:13" ht="12.75">
      <c r="A26" s="44">
        <v>3213</v>
      </c>
      <c r="B26" s="11" t="s">
        <v>63</v>
      </c>
      <c r="C26" s="61">
        <v>5752</v>
      </c>
      <c r="D26" s="61"/>
      <c r="E26" s="61"/>
      <c r="F26" s="61">
        <v>5752</v>
      </c>
      <c r="G26" s="61"/>
      <c r="H26" s="61"/>
      <c r="I26" s="61"/>
      <c r="J26" s="61"/>
      <c r="K26" s="61"/>
      <c r="L26" s="61"/>
      <c r="M26" s="61"/>
    </row>
    <row r="27" spans="1:13" ht="12.75">
      <c r="A27" s="45">
        <v>322</v>
      </c>
      <c r="B27" s="48" t="s">
        <v>37</v>
      </c>
      <c r="C27" s="60">
        <v>403034</v>
      </c>
      <c r="D27" s="60"/>
      <c r="E27" s="61"/>
      <c r="F27" s="60">
        <v>234017</v>
      </c>
      <c r="G27" s="61"/>
      <c r="H27" s="61"/>
      <c r="I27" s="61">
        <v>3500</v>
      </c>
      <c r="J27" s="61"/>
      <c r="K27" s="61"/>
      <c r="L27" s="61"/>
      <c r="M27" s="61"/>
    </row>
    <row r="28" spans="1:13" ht="12.75">
      <c r="A28" s="44">
        <v>3221</v>
      </c>
      <c r="B28" s="11" t="s">
        <v>64</v>
      </c>
      <c r="C28" s="61">
        <v>10445</v>
      </c>
      <c r="D28" s="61"/>
      <c r="E28" s="61"/>
      <c r="F28" s="61">
        <v>10445</v>
      </c>
      <c r="G28" s="61"/>
      <c r="H28" s="61"/>
      <c r="I28" s="61"/>
      <c r="J28" s="61"/>
      <c r="K28" s="61"/>
      <c r="L28" s="61"/>
      <c r="M28" s="61"/>
    </row>
    <row r="29" spans="1:13" ht="12.75">
      <c r="A29" s="44">
        <v>3222</v>
      </c>
      <c r="B29" s="11" t="s">
        <v>65</v>
      </c>
      <c r="C29" s="61">
        <v>166017</v>
      </c>
      <c r="D29" s="61"/>
      <c r="E29" s="61"/>
      <c r="F29" s="61">
        <v>11758</v>
      </c>
      <c r="G29" s="61"/>
      <c r="H29" s="61"/>
      <c r="I29" s="61"/>
      <c r="J29" s="61"/>
      <c r="K29" s="61"/>
      <c r="L29" s="61"/>
      <c r="M29" s="61"/>
    </row>
    <row r="30" spans="1:13" ht="12.75">
      <c r="A30" s="44">
        <v>3223</v>
      </c>
      <c r="B30" s="11" t="s">
        <v>66</v>
      </c>
      <c r="C30" s="61">
        <v>208758</v>
      </c>
      <c r="D30" s="61"/>
      <c r="E30" s="61"/>
      <c r="F30" s="61">
        <v>197500</v>
      </c>
      <c r="G30" s="61"/>
      <c r="H30" s="61"/>
      <c r="I30" s="61"/>
      <c r="J30" s="61"/>
      <c r="K30" s="61"/>
      <c r="L30" s="61"/>
      <c r="M30" s="61"/>
    </row>
    <row r="31" spans="1:13" ht="12.75">
      <c r="A31" s="44">
        <v>3224</v>
      </c>
      <c r="B31" s="11" t="s">
        <v>67</v>
      </c>
      <c r="C31" s="61">
        <v>9879</v>
      </c>
      <c r="D31" s="61"/>
      <c r="E31" s="61"/>
      <c r="F31" s="61">
        <v>9879</v>
      </c>
      <c r="G31" s="61"/>
      <c r="H31" s="61"/>
      <c r="I31" s="61"/>
      <c r="J31" s="61"/>
      <c r="K31" s="61"/>
      <c r="L31" s="61"/>
      <c r="M31" s="61"/>
    </row>
    <row r="32" spans="1:13" ht="12.75">
      <c r="A32" s="44">
        <v>3225</v>
      </c>
      <c r="B32" s="11" t="s">
        <v>68</v>
      </c>
      <c r="C32" s="61">
        <v>7925</v>
      </c>
      <c r="D32" s="61"/>
      <c r="E32" s="61"/>
      <c r="F32" s="61">
        <v>4425</v>
      </c>
      <c r="G32" s="61"/>
      <c r="H32" s="61"/>
      <c r="I32" s="61">
        <v>3500</v>
      </c>
      <c r="J32" s="61"/>
      <c r="K32" s="61"/>
      <c r="L32" s="61"/>
      <c r="M32" s="61"/>
    </row>
    <row r="33" spans="1:13" ht="12.75">
      <c r="A33" s="45">
        <v>323</v>
      </c>
      <c r="B33" s="48" t="s">
        <v>38</v>
      </c>
      <c r="C33" s="60">
        <v>120522</v>
      </c>
      <c r="D33" s="60"/>
      <c r="E33" s="61">
        <v>13500</v>
      </c>
      <c r="F33" s="60">
        <v>107022</v>
      </c>
      <c r="G33" s="61"/>
      <c r="H33" s="61"/>
      <c r="I33" s="61"/>
      <c r="J33" s="61"/>
      <c r="K33" s="61"/>
      <c r="L33" s="61"/>
      <c r="M33" s="61"/>
    </row>
    <row r="34" spans="1:13" ht="12.75">
      <c r="A34" s="44">
        <v>3231</v>
      </c>
      <c r="B34" s="11" t="s">
        <v>69</v>
      </c>
      <c r="C34" s="61">
        <v>10569</v>
      </c>
      <c r="D34" s="61"/>
      <c r="E34" s="61"/>
      <c r="F34" s="61">
        <v>10569</v>
      </c>
      <c r="G34" s="61"/>
      <c r="H34" s="61"/>
      <c r="I34" s="61"/>
      <c r="J34" s="61"/>
      <c r="K34" s="61"/>
      <c r="L34" s="61"/>
      <c r="M34" s="61"/>
    </row>
    <row r="35" spans="1:13" ht="12.75">
      <c r="A35" s="44">
        <v>3232</v>
      </c>
      <c r="B35" s="11" t="s">
        <v>70</v>
      </c>
      <c r="C35" s="61">
        <v>75110</v>
      </c>
      <c r="D35" s="61"/>
      <c r="E35" s="61">
        <v>13500</v>
      </c>
      <c r="F35" s="61">
        <v>61610</v>
      </c>
      <c r="G35" s="61"/>
      <c r="H35" s="61"/>
      <c r="I35" s="61"/>
      <c r="J35" s="61"/>
      <c r="K35" s="61"/>
      <c r="L35" s="61"/>
      <c r="M35" s="61"/>
    </row>
    <row r="36" spans="1:13" ht="12.75">
      <c r="A36" s="44">
        <v>3233</v>
      </c>
      <c r="B36" s="48" t="s">
        <v>71</v>
      </c>
      <c r="C36" s="61">
        <v>1200</v>
      </c>
      <c r="D36" s="61"/>
      <c r="E36" s="61"/>
      <c r="F36" s="61">
        <v>1200</v>
      </c>
      <c r="G36" s="61"/>
      <c r="H36" s="61"/>
      <c r="I36" s="61"/>
      <c r="J36" s="61"/>
      <c r="K36" s="61"/>
      <c r="L36" s="61"/>
      <c r="M36" s="61"/>
    </row>
    <row r="37" spans="1:13" ht="12.75">
      <c r="A37" s="44">
        <v>3234</v>
      </c>
      <c r="B37" s="11" t="s">
        <v>72</v>
      </c>
      <c r="C37" s="61">
        <v>14542</v>
      </c>
      <c r="D37" s="61"/>
      <c r="E37" s="61"/>
      <c r="F37" s="61">
        <v>14542</v>
      </c>
      <c r="G37" s="61"/>
      <c r="H37" s="61"/>
      <c r="I37" s="61"/>
      <c r="J37" s="61"/>
      <c r="K37" s="61"/>
      <c r="L37" s="61"/>
      <c r="M37" s="61"/>
    </row>
    <row r="38" spans="1:13" ht="12.75">
      <c r="A38" s="44">
        <v>3236</v>
      </c>
      <c r="B38" s="11" t="s">
        <v>73</v>
      </c>
      <c r="C38" s="61">
        <v>5802</v>
      </c>
      <c r="D38" s="61"/>
      <c r="E38" s="61"/>
      <c r="F38" s="61">
        <v>5802</v>
      </c>
      <c r="G38" s="61"/>
      <c r="H38" s="61"/>
      <c r="I38" s="61"/>
      <c r="J38" s="61"/>
      <c r="K38" s="61"/>
      <c r="L38" s="61"/>
      <c r="M38" s="61"/>
    </row>
    <row r="39" spans="1:13" ht="12.75">
      <c r="A39" s="44">
        <v>3237</v>
      </c>
      <c r="B39" s="11" t="s">
        <v>74</v>
      </c>
      <c r="C39" s="61">
        <v>1992</v>
      </c>
      <c r="D39" s="61"/>
      <c r="E39" s="61"/>
      <c r="F39" s="61">
        <v>1992</v>
      </c>
      <c r="G39" s="61"/>
      <c r="H39" s="61"/>
      <c r="I39" s="61"/>
      <c r="J39" s="61"/>
      <c r="K39" s="61"/>
      <c r="L39" s="61"/>
      <c r="M39" s="61"/>
    </row>
    <row r="40" spans="1:13" ht="12.75">
      <c r="A40" s="44">
        <v>3238</v>
      </c>
      <c r="B40" s="11" t="s">
        <v>75</v>
      </c>
      <c r="C40" s="61">
        <v>8587</v>
      </c>
      <c r="D40" s="61"/>
      <c r="E40" s="61"/>
      <c r="F40" s="61">
        <v>8587</v>
      </c>
      <c r="G40" s="61"/>
      <c r="H40" s="61"/>
      <c r="I40" s="61"/>
      <c r="J40" s="61"/>
      <c r="K40" s="61"/>
      <c r="L40" s="61"/>
      <c r="M40" s="61"/>
    </row>
    <row r="41" spans="1:13" ht="12.75">
      <c r="A41" s="44">
        <v>3239</v>
      </c>
      <c r="B41" s="11" t="s">
        <v>76</v>
      </c>
      <c r="C41" s="61">
        <v>2720</v>
      </c>
      <c r="D41" s="61"/>
      <c r="E41" s="61"/>
      <c r="F41" s="61">
        <v>2720</v>
      </c>
      <c r="G41" s="61"/>
      <c r="H41" s="61"/>
      <c r="I41" s="61"/>
      <c r="J41" s="61"/>
      <c r="K41" s="61"/>
      <c r="L41" s="61"/>
      <c r="M41" s="61"/>
    </row>
    <row r="42" spans="1:13" ht="25.5">
      <c r="A42" s="45">
        <v>329</v>
      </c>
      <c r="B42" s="48" t="s">
        <v>39</v>
      </c>
      <c r="C42" s="60">
        <v>20362</v>
      </c>
      <c r="D42" s="60"/>
      <c r="E42" s="61"/>
      <c r="F42" s="60">
        <v>12962</v>
      </c>
      <c r="G42" s="60">
        <v>7400</v>
      </c>
      <c r="H42" s="61"/>
      <c r="I42" s="61"/>
      <c r="J42" s="61"/>
      <c r="K42" s="61"/>
      <c r="L42" s="61"/>
      <c r="M42" s="61"/>
    </row>
    <row r="43" spans="1:13" ht="12.75">
      <c r="A43" s="44">
        <v>3292</v>
      </c>
      <c r="B43" s="11" t="s">
        <v>90</v>
      </c>
      <c r="C43" s="61">
        <v>17462</v>
      </c>
      <c r="D43" s="61"/>
      <c r="E43" s="61"/>
      <c r="F43" s="61">
        <v>10062</v>
      </c>
      <c r="G43" s="61">
        <v>7400</v>
      </c>
      <c r="H43" s="61"/>
      <c r="I43" s="61"/>
      <c r="J43" s="61"/>
      <c r="K43" s="61"/>
      <c r="L43" s="61"/>
      <c r="M43" s="61"/>
    </row>
    <row r="44" spans="1:13" ht="12.75">
      <c r="A44" s="44">
        <v>3293</v>
      </c>
      <c r="B44" s="11" t="s">
        <v>77</v>
      </c>
      <c r="C44" s="61">
        <v>500</v>
      </c>
      <c r="D44" s="61"/>
      <c r="E44" s="61"/>
      <c r="F44" s="61">
        <v>500</v>
      </c>
      <c r="G44" s="61"/>
      <c r="H44" s="61"/>
      <c r="I44" s="61"/>
      <c r="J44" s="61"/>
      <c r="K44" s="61"/>
      <c r="L44" s="61"/>
      <c r="M44" s="61"/>
    </row>
    <row r="45" spans="1:13" ht="12.75">
      <c r="A45" s="44">
        <v>3294</v>
      </c>
      <c r="B45" s="11" t="s">
        <v>78</v>
      </c>
      <c r="C45" s="61">
        <v>1200</v>
      </c>
      <c r="D45" s="61"/>
      <c r="E45" s="61"/>
      <c r="F45" s="61">
        <v>1200</v>
      </c>
      <c r="G45" s="61"/>
      <c r="H45" s="61"/>
      <c r="I45" s="61"/>
      <c r="J45" s="61"/>
      <c r="K45" s="61"/>
      <c r="L45" s="61"/>
      <c r="M45" s="61"/>
    </row>
    <row r="46" spans="1:13" ht="12.75">
      <c r="A46" s="44">
        <v>3295</v>
      </c>
      <c r="B46" s="11" t="s">
        <v>79</v>
      </c>
      <c r="C46" s="61">
        <v>1200</v>
      </c>
      <c r="D46" s="61"/>
      <c r="E46" s="61"/>
      <c r="F46" s="61">
        <v>1200</v>
      </c>
      <c r="G46" s="61"/>
      <c r="H46" s="61"/>
      <c r="I46" s="61"/>
      <c r="J46" s="61"/>
      <c r="K46" s="61"/>
      <c r="L46" s="61"/>
      <c r="M46" s="61"/>
    </row>
    <row r="47" spans="1:13" ht="12.75">
      <c r="A47" s="44"/>
      <c r="B47" s="1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s="112" customFormat="1" ht="12.75">
      <c r="A48" s="103">
        <v>34</v>
      </c>
      <c r="B48" s="104" t="s">
        <v>40</v>
      </c>
      <c r="C48" s="105">
        <v>1235</v>
      </c>
      <c r="D48" s="105"/>
      <c r="E48" s="111"/>
      <c r="F48" s="105">
        <v>1235</v>
      </c>
      <c r="G48" s="111"/>
      <c r="H48" s="111"/>
      <c r="I48" s="111"/>
      <c r="J48" s="111"/>
      <c r="K48" s="111"/>
      <c r="L48" s="111">
        <v>1235</v>
      </c>
      <c r="M48" s="111">
        <v>1235</v>
      </c>
    </row>
    <row r="49" spans="1:13" s="9" customFormat="1" ht="12.75">
      <c r="A49" s="44">
        <v>3431</v>
      </c>
      <c r="B49" s="11" t="s">
        <v>80</v>
      </c>
      <c r="C49" s="60">
        <v>1235</v>
      </c>
      <c r="D49" s="60"/>
      <c r="E49" s="60"/>
      <c r="F49" s="60">
        <v>1235</v>
      </c>
      <c r="G49" s="60"/>
      <c r="H49" s="60"/>
      <c r="I49" s="60"/>
      <c r="J49" s="60"/>
      <c r="K49" s="60"/>
      <c r="L49" s="60"/>
      <c r="M49" s="60"/>
    </row>
    <row r="50" spans="1:13" s="9" customFormat="1" ht="12.75">
      <c r="A50" s="44">
        <v>3434</v>
      </c>
      <c r="B50" s="11" t="s">
        <v>81</v>
      </c>
      <c r="C50" s="60">
        <v>0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44">
        <v>343</v>
      </c>
      <c r="B51" s="11" t="s">
        <v>41</v>
      </c>
      <c r="C51" s="61">
        <v>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2.75">
      <c r="A52" s="44"/>
      <c r="B52" s="1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s="114" customFormat="1" ht="25.5">
      <c r="A53" s="103">
        <v>37</v>
      </c>
      <c r="B53" s="104" t="s">
        <v>84</v>
      </c>
      <c r="C53" s="105">
        <v>691000</v>
      </c>
      <c r="D53" s="106"/>
      <c r="E53" s="113"/>
      <c r="F53" s="105">
        <v>691000</v>
      </c>
      <c r="G53" s="113"/>
      <c r="H53" s="113"/>
      <c r="I53" s="113"/>
      <c r="J53" s="113"/>
      <c r="K53" s="113"/>
      <c r="L53" s="113">
        <v>691000</v>
      </c>
      <c r="M53" s="113">
        <v>691000</v>
      </c>
    </row>
    <row r="54" spans="1:13" ht="25.5">
      <c r="A54" s="45">
        <v>372</v>
      </c>
      <c r="B54" s="48" t="s">
        <v>85</v>
      </c>
      <c r="C54" s="60">
        <v>691000</v>
      </c>
      <c r="D54" s="61"/>
      <c r="E54" s="61"/>
      <c r="F54" s="61">
        <v>691000</v>
      </c>
      <c r="G54" s="60"/>
      <c r="H54" s="61"/>
      <c r="I54" s="61"/>
      <c r="J54" s="61"/>
      <c r="K54" s="61"/>
      <c r="L54" s="61"/>
      <c r="M54" s="61"/>
    </row>
    <row r="55" spans="1:13" ht="25.5">
      <c r="A55" s="44">
        <v>3722</v>
      </c>
      <c r="B55" s="11" t="s">
        <v>86</v>
      </c>
      <c r="C55" s="61">
        <v>691000</v>
      </c>
      <c r="D55" s="61"/>
      <c r="E55" s="61"/>
      <c r="F55" s="61">
        <v>691000</v>
      </c>
      <c r="G55" s="61"/>
      <c r="H55" s="61"/>
      <c r="I55" s="61"/>
      <c r="J55" s="61"/>
      <c r="K55" s="61"/>
      <c r="L55" s="61"/>
      <c r="M55" s="61"/>
    </row>
    <row r="56" spans="1:13" ht="12.75">
      <c r="A56" s="44"/>
      <c r="B56" s="1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12.75">
      <c r="A57" s="44"/>
      <c r="B57" s="1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2.75">
      <c r="A58" s="45" t="s">
        <v>55</v>
      </c>
      <c r="B58" s="48" t="s">
        <v>111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30.75" customHeight="1">
      <c r="A59" s="44"/>
      <c r="B59" s="11" t="s">
        <v>103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s="110" customFormat="1" ht="25.5">
      <c r="A60" s="107">
        <v>4</v>
      </c>
      <c r="B60" s="108" t="s">
        <v>43</v>
      </c>
      <c r="C60" s="109">
        <v>8000</v>
      </c>
      <c r="D60" s="109">
        <v>1500</v>
      </c>
      <c r="E60" s="109"/>
      <c r="F60" s="109"/>
      <c r="G60" s="109"/>
      <c r="H60" s="109"/>
      <c r="I60" s="109">
        <v>6500</v>
      </c>
      <c r="J60" s="109"/>
      <c r="K60" s="109"/>
      <c r="L60" s="109"/>
      <c r="M60" s="109"/>
    </row>
    <row r="61" spans="1:13" s="112" customFormat="1" ht="25.5">
      <c r="A61" s="103">
        <v>42</v>
      </c>
      <c r="B61" s="104" t="s">
        <v>44</v>
      </c>
      <c r="C61" s="105">
        <v>8000</v>
      </c>
      <c r="D61" s="105">
        <v>1500</v>
      </c>
      <c r="E61" s="111"/>
      <c r="F61" s="111"/>
      <c r="G61" s="111"/>
      <c r="H61" s="111"/>
      <c r="I61" s="111">
        <v>6500</v>
      </c>
      <c r="J61" s="111"/>
      <c r="K61" s="111"/>
      <c r="L61" s="111">
        <v>8000</v>
      </c>
      <c r="M61" s="111">
        <v>8000</v>
      </c>
    </row>
    <row r="62" spans="1:13" s="9" customFormat="1" ht="12.75">
      <c r="A62" s="45">
        <v>421</v>
      </c>
      <c r="B62" s="48" t="s">
        <v>82</v>
      </c>
      <c r="C62" s="60">
        <v>0</v>
      </c>
      <c r="D62" s="60">
        <v>0</v>
      </c>
      <c r="E62" s="60"/>
      <c r="F62" s="60"/>
      <c r="G62" s="60"/>
      <c r="H62" s="60"/>
      <c r="I62" s="60"/>
      <c r="J62" s="60"/>
      <c r="K62" s="60"/>
      <c r="L62" s="60"/>
      <c r="M62" s="60"/>
    </row>
    <row r="63" spans="1:13" s="9" customFormat="1" ht="12.75">
      <c r="A63" s="45">
        <v>4214</v>
      </c>
      <c r="B63" s="48" t="s">
        <v>83</v>
      </c>
      <c r="C63" s="60">
        <v>0</v>
      </c>
      <c r="D63" s="60">
        <v>0</v>
      </c>
      <c r="E63" s="60"/>
      <c r="F63" s="60"/>
      <c r="G63" s="60" t="s">
        <v>91</v>
      </c>
      <c r="H63" s="60"/>
      <c r="I63" s="60"/>
      <c r="J63" s="60"/>
      <c r="K63" s="60"/>
      <c r="L63" s="60"/>
      <c r="M63" s="60"/>
    </row>
    <row r="64" spans="1:13" ht="12.75">
      <c r="A64" s="45">
        <v>422</v>
      </c>
      <c r="B64" s="11" t="s">
        <v>42</v>
      </c>
      <c r="C64" s="60">
        <v>6500</v>
      </c>
      <c r="D64" s="61">
        <v>0</v>
      </c>
      <c r="E64" s="61"/>
      <c r="F64" s="61"/>
      <c r="G64" s="61"/>
      <c r="H64" s="61"/>
      <c r="I64" s="61">
        <v>6500</v>
      </c>
      <c r="J64" s="61"/>
      <c r="K64" s="61"/>
      <c r="L64" s="61"/>
      <c r="M64" s="61"/>
    </row>
    <row r="65" spans="1:13" ht="12.75">
      <c r="A65" s="44">
        <v>4221</v>
      </c>
      <c r="B65" s="11" t="s">
        <v>87</v>
      </c>
      <c r="C65" s="61">
        <v>5000</v>
      </c>
      <c r="D65" s="61">
        <v>0</v>
      </c>
      <c r="E65" s="61"/>
      <c r="F65" s="61"/>
      <c r="G65" s="61"/>
      <c r="H65" s="61"/>
      <c r="I65" s="61">
        <v>5000</v>
      </c>
      <c r="J65" s="61"/>
      <c r="K65" s="61"/>
      <c r="L65" s="61"/>
      <c r="M65" s="61"/>
    </row>
    <row r="66" spans="1:13" ht="12.75">
      <c r="A66" s="44">
        <v>4226</v>
      </c>
      <c r="B66" s="11" t="s">
        <v>88</v>
      </c>
      <c r="C66" s="61">
        <v>1500</v>
      </c>
      <c r="D66" s="61">
        <v>0</v>
      </c>
      <c r="E66" s="61"/>
      <c r="F66" s="61"/>
      <c r="G66" s="61"/>
      <c r="H66" s="61"/>
      <c r="I66" s="61">
        <v>1500</v>
      </c>
      <c r="J66" s="61"/>
      <c r="K66" s="61"/>
      <c r="L66" s="61"/>
      <c r="M66" s="61"/>
    </row>
    <row r="67" spans="1:13" ht="25.5">
      <c r="A67" s="45">
        <v>424</v>
      </c>
      <c r="B67" s="11" t="s">
        <v>49</v>
      </c>
      <c r="C67" s="60">
        <v>1500</v>
      </c>
      <c r="D67" s="61">
        <v>1500</v>
      </c>
      <c r="E67" s="61"/>
      <c r="F67" s="61"/>
      <c r="G67" s="61"/>
      <c r="H67" s="61"/>
      <c r="I67" s="61"/>
      <c r="J67" s="61"/>
      <c r="K67" s="61"/>
      <c r="L67" s="61"/>
      <c r="M67" s="61"/>
    </row>
    <row r="68" spans="1:13" ht="12.75">
      <c r="A68" s="44">
        <v>4241</v>
      </c>
      <c r="B68" s="11" t="s">
        <v>89</v>
      </c>
      <c r="C68" s="61">
        <v>1500</v>
      </c>
      <c r="D68" s="61">
        <v>1500</v>
      </c>
      <c r="E68" s="61"/>
      <c r="F68" s="61"/>
      <c r="G68" s="61"/>
      <c r="H68" s="61"/>
      <c r="I68" s="61"/>
      <c r="J68" s="61"/>
      <c r="K68" s="61"/>
      <c r="L68" s="61"/>
      <c r="M68" s="61"/>
    </row>
    <row r="69" spans="1:13" ht="12.75">
      <c r="A69" s="44"/>
      <c r="B69" s="1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2.75">
      <c r="A70" s="45"/>
      <c r="B70" s="1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s="9" customFormat="1" ht="12.75" customHeight="1">
      <c r="A71" s="115" t="s">
        <v>55</v>
      </c>
      <c r="B71" s="116" t="s">
        <v>107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9" customFormat="1" ht="12.75">
      <c r="A72" s="117">
        <v>3</v>
      </c>
      <c r="B72" s="116" t="s">
        <v>30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s="9" customFormat="1" ht="12.75">
      <c r="A73" s="118">
        <v>32</v>
      </c>
      <c r="B73" s="119" t="s">
        <v>35</v>
      </c>
      <c r="C73" s="120"/>
      <c r="D73" s="120"/>
      <c r="E73" s="120"/>
      <c r="F73" s="120"/>
      <c r="G73" s="111">
        <v>165517</v>
      </c>
      <c r="H73" s="62"/>
      <c r="I73" s="62"/>
      <c r="J73" s="62"/>
      <c r="K73" s="62"/>
      <c r="L73" s="62"/>
      <c r="M73" s="62"/>
    </row>
    <row r="74" spans="1:13" ht="25.5">
      <c r="A74" s="44">
        <v>3222</v>
      </c>
      <c r="B74" s="11" t="s">
        <v>104</v>
      </c>
      <c r="C74" s="55"/>
      <c r="D74" s="55"/>
      <c r="E74" s="55"/>
      <c r="F74" s="55"/>
      <c r="G74" s="61">
        <v>154259</v>
      </c>
      <c r="H74" s="55"/>
      <c r="I74" s="55"/>
      <c r="J74" s="55"/>
      <c r="K74" s="55"/>
      <c r="L74" s="55"/>
      <c r="M74" s="55"/>
    </row>
    <row r="75" spans="1:13" ht="25.5">
      <c r="A75" s="44">
        <v>3232</v>
      </c>
      <c r="B75" s="11" t="s">
        <v>105</v>
      </c>
      <c r="C75" s="55"/>
      <c r="D75" s="55"/>
      <c r="E75" s="55"/>
      <c r="F75" s="55"/>
      <c r="G75" s="61">
        <v>11258</v>
      </c>
      <c r="H75" s="55"/>
      <c r="I75" s="55"/>
      <c r="J75" s="55"/>
      <c r="K75" s="55"/>
      <c r="L75" s="55"/>
      <c r="M75" s="55"/>
    </row>
    <row r="76" spans="1:13" ht="12.75">
      <c r="A76" s="45"/>
      <c r="B76" s="11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9" customFormat="1" ht="12.75" customHeight="1">
      <c r="A77" s="45"/>
      <c r="B77" s="11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9" customFormat="1" ht="12.75">
      <c r="A78" s="53" t="s">
        <v>56</v>
      </c>
      <c r="B78" s="48" t="s">
        <v>57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9" customFormat="1" ht="12.75">
      <c r="A79" s="45">
        <v>3</v>
      </c>
      <c r="B79" s="48" t="s">
        <v>30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ht="12.75">
      <c r="A80" s="45">
        <v>31</v>
      </c>
      <c r="B80" s="48" t="s">
        <v>31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44">
        <v>311</v>
      </c>
      <c r="B81" s="11" t="s">
        <v>32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2.75">
      <c r="A82" s="44">
        <v>312</v>
      </c>
      <c r="B82" s="11" t="s">
        <v>33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9" customFormat="1" ht="12.75">
      <c r="A83" s="44">
        <v>313</v>
      </c>
      <c r="B83" s="11" t="s">
        <v>34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ht="12.75">
      <c r="A84" s="45">
        <v>32</v>
      </c>
      <c r="B84" s="48" t="s">
        <v>35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ht="12.75">
      <c r="A85" s="44">
        <v>321</v>
      </c>
      <c r="B85" s="11" t="s">
        <v>36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12.75">
      <c r="A86" s="44">
        <v>322</v>
      </c>
      <c r="B86" s="11" t="s">
        <v>37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12.75">
      <c r="A87" s="44">
        <v>323</v>
      </c>
      <c r="B87" s="11" t="s">
        <v>38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s="9" customFormat="1" ht="25.5">
      <c r="A88" s="44">
        <v>329</v>
      </c>
      <c r="B88" s="11" t="s">
        <v>39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 ht="12.75">
      <c r="A89" s="45">
        <v>34</v>
      </c>
      <c r="B89" s="48" t="s">
        <v>40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12.75">
      <c r="A90" s="44">
        <v>343</v>
      </c>
      <c r="B90" s="11" t="s">
        <v>41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s="9" customFormat="1" ht="12.75" customHeight="1">
      <c r="A91" s="45">
        <v>4</v>
      </c>
      <c r="B91" s="48" t="s">
        <v>43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</row>
    <row r="92" spans="1:13" s="9" customFormat="1" ht="38.25">
      <c r="A92" s="45">
        <v>41</v>
      </c>
      <c r="B92" s="48" t="s">
        <v>50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</row>
    <row r="93" spans="1:13" s="9" customFormat="1" ht="25.5">
      <c r="A93" s="44">
        <v>411</v>
      </c>
      <c r="B93" s="11" t="s">
        <v>45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</row>
    <row r="94" spans="1:13" ht="25.5">
      <c r="A94" s="45">
        <v>42</v>
      </c>
      <c r="B94" s="48" t="s">
        <v>44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ht="12.75">
      <c r="A95" s="44">
        <v>422</v>
      </c>
      <c r="B95" s="11" t="s">
        <v>42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 ht="25.5">
      <c r="A96" s="44">
        <v>424</v>
      </c>
      <c r="B96" s="11" t="s">
        <v>49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1:13" s="9" customFormat="1" ht="12.75">
      <c r="A97" s="45"/>
      <c r="B97" s="11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ht="12.75">
      <c r="A98" s="45"/>
      <c r="B98" s="11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3" ht="12.75">
      <c r="A99" s="45"/>
      <c r="B99" s="11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1:13" ht="12.75">
      <c r="A100" s="45"/>
      <c r="B100" s="11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 ht="12.75">
      <c r="A101" s="45"/>
      <c r="B101" s="11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 s="9" customFormat="1" ht="12.75">
      <c r="A102" s="45"/>
      <c r="B102" s="1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ht="12.75">
      <c r="A103" s="45"/>
      <c r="B103" s="11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 ht="12.75">
      <c r="A104" s="45"/>
      <c r="B104" s="11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 s="9" customFormat="1" ht="12.75" customHeight="1">
      <c r="A105" s="45"/>
      <c r="B105" s="11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s="9" customFormat="1" ht="12.75">
      <c r="A106" s="45"/>
      <c r="B106" s="1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s="9" customFormat="1" ht="12.75">
      <c r="A107" s="45"/>
      <c r="B107" s="11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ht="12.75">
      <c r="A108" s="45"/>
      <c r="B108" s="11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1:13" ht="12.75">
      <c r="A109" s="45"/>
      <c r="B109" s="11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 ht="12.75">
      <c r="A110" s="45"/>
      <c r="B110" s="11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s="9" customFormat="1" ht="12.75">
      <c r="A111" s="45"/>
      <c r="B111" s="11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ht="12.75">
      <c r="A112" s="45"/>
      <c r="B112" s="11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1:13" ht="12.75">
      <c r="A113" s="45"/>
      <c r="B113" s="11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ht="12.75">
      <c r="A114" s="45"/>
      <c r="B114" s="11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12.75">
      <c r="A115" s="45"/>
      <c r="B115" s="11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s="9" customFormat="1" ht="12.75">
      <c r="A116" s="45"/>
      <c r="B116" s="11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12.75">
      <c r="A117" s="45"/>
      <c r="B117" s="11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2.75">
      <c r="A118" s="45"/>
      <c r="B118" s="11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1:13" s="9" customFormat="1" ht="12.75">
      <c r="A119" s="45"/>
      <c r="B119" s="11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s="9" customFormat="1" ht="12.75">
      <c r="A120" s="45"/>
      <c r="B120" s="11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13" s="9" customFormat="1" ht="12.75">
      <c r="A121" s="45"/>
      <c r="B121" s="11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1:13" ht="12.75">
      <c r="A122" s="45"/>
      <c r="B122" s="11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1:13" ht="12.75">
      <c r="A123" s="45"/>
      <c r="B123" s="11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1:13" ht="12.75">
      <c r="A124" s="45"/>
      <c r="B124" s="11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s="9" customFormat="1" ht="12.75">
      <c r="A125" s="45"/>
      <c r="B125" s="11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1:13" ht="12.75">
      <c r="A126" s="45"/>
      <c r="B126" s="11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1:13" ht="12.75">
      <c r="A127" s="45"/>
      <c r="B127" s="11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ht="12.75">
      <c r="A128" s="45"/>
      <c r="B128" s="11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ht="12.75">
      <c r="A129" s="45"/>
      <c r="B129" s="11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9" customFormat="1" ht="12.75">
      <c r="A130" s="45"/>
      <c r="B130" s="11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13" ht="12.75">
      <c r="A131" s="45"/>
      <c r="B131" s="11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1:13" s="9" customFormat="1" ht="12.75">
      <c r="A132" s="45"/>
      <c r="B132" s="11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1:13" s="9" customFormat="1" ht="12.75">
      <c r="A133" s="45"/>
      <c r="B133" s="11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1:13" ht="12.75">
      <c r="A134" s="45"/>
      <c r="B134" s="11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ht="12.75">
      <c r="A135" s="45"/>
      <c r="B135" s="11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1:13" ht="12.75">
      <c r="A136" s="45"/>
      <c r="B136" s="11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9" customFormat="1" ht="12.75" customHeight="1">
      <c r="A137" s="45"/>
      <c r="B137" s="11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1:13" s="9" customFormat="1" ht="12.75">
      <c r="A138" s="45"/>
      <c r="B138" s="11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1:13" s="9" customFormat="1" ht="12.75">
      <c r="A139" s="45"/>
      <c r="B139" s="11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1:13" ht="12.75">
      <c r="A140" s="45"/>
      <c r="B140" s="11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1:13" ht="12.75">
      <c r="A141" s="45"/>
      <c r="B141" s="11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1:13" ht="12.75">
      <c r="A142" s="45"/>
      <c r="B142" s="11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1:13" s="9" customFormat="1" ht="12.75">
      <c r="A143" s="45"/>
      <c r="B143" s="11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1:13" ht="12.75">
      <c r="A144" s="45"/>
      <c r="B144" s="11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1:13" ht="12.75">
      <c r="A145" s="45"/>
      <c r="B145" s="11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1:13" ht="12.75">
      <c r="A146" s="45"/>
      <c r="B146" s="11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1:13" ht="12.75">
      <c r="A147" s="45"/>
      <c r="B147" s="11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1:13" s="9" customFormat="1" ht="12.75">
      <c r="A148" s="45"/>
      <c r="B148" s="11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1:13" ht="12.75">
      <c r="A149" s="45"/>
      <c r="B149" s="11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1:13" s="9" customFormat="1" ht="12.75">
      <c r="A150" s="45"/>
      <c r="B150" s="11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1:13" ht="12.75">
      <c r="A151" s="45"/>
      <c r="B151" s="11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1:13" s="9" customFormat="1" ht="12.75">
      <c r="A152" s="45"/>
      <c r="B152" s="11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1:13" s="9" customFormat="1" ht="12.75">
      <c r="A153" s="45"/>
      <c r="B153" s="11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1:13" ht="12.75" customHeight="1">
      <c r="A154" s="45"/>
      <c r="B154" s="11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45"/>
      <c r="B155" s="11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1:13" ht="12.75">
      <c r="A156" s="45"/>
      <c r="B156" s="11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1:13" s="9" customFormat="1" ht="12.75">
      <c r="A157" s="45"/>
      <c r="B157" s="11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1:13" s="9" customFormat="1" ht="12.75">
      <c r="A158" s="45"/>
      <c r="B158" s="11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13" s="9" customFormat="1" ht="12.75">
      <c r="A159" s="45"/>
      <c r="B159" s="11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ht="12.75">
      <c r="A160" s="45"/>
      <c r="B160" s="11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1:13" ht="12.75">
      <c r="A161" s="45"/>
      <c r="B161" s="11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1:13" ht="12.75">
      <c r="A162" s="45"/>
      <c r="B162" s="11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1:13" s="9" customFormat="1" ht="12.75">
      <c r="A163" s="45"/>
      <c r="B163" s="11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1:13" ht="12.75">
      <c r="A164" s="45"/>
      <c r="B164" s="11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1:13" ht="12.75">
      <c r="A165" s="45"/>
      <c r="B165" s="11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1:13" ht="12.75">
      <c r="A166" s="45"/>
      <c r="B166" s="11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1:13" ht="12.75">
      <c r="A167" s="45"/>
      <c r="B167" s="11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1:13" s="9" customFormat="1" ht="12.75">
      <c r="A168" s="45"/>
      <c r="B168" s="11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13" ht="12.75">
      <c r="A169" s="45"/>
      <c r="B169" s="11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s="9" customFormat="1" ht="12.75">
      <c r="A170" s="45"/>
      <c r="B170" s="11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1:13" s="9" customFormat="1" ht="12.75">
      <c r="A171" s="45"/>
      <c r="B171" s="11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1:13" ht="12.75">
      <c r="A172" s="45"/>
      <c r="B172" s="11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s="9" customFormat="1" ht="12.75">
      <c r="A173" s="45"/>
      <c r="B173" s="11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ht="12.75">
      <c r="A174" s="45"/>
      <c r="B174" s="11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1:13" ht="12.75">
      <c r="A175" s="45"/>
      <c r="B175" s="11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1:13" ht="12.75">
      <c r="A176" s="45"/>
      <c r="B176" s="1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45"/>
      <c r="B177" s="1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45"/>
      <c r="B178" s="11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45"/>
      <c r="B179" s="1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45"/>
      <c r="B180" s="1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45"/>
      <c r="B181" s="1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45"/>
      <c r="B182" s="1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45"/>
      <c r="B183" s="11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45"/>
      <c r="B184" s="1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45"/>
      <c r="B185" s="1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45"/>
      <c r="B186" s="1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45"/>
      <c r="B187" s="1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45"/>
      <c r="B188" s="1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45"/>
      <c r="B189" s="1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45"/>
      <c r="B190" s="1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45"/>
      <c r="B191" s="1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45"/>
      <c r="B192" s="1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45"/>
      <c r="B193" s="1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45"/>
      <c r="B194" s="1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45"/>
      <c r="B195" s="11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45"/>
      <c r="B196" s="11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45"/>
      <c r="B197" s="1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45"/>
      <c r="B198" s="1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45"/>
      <c r="B199" s="1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45"/>
      <c r="B200" s="11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45"/>
      <c r="B201" s="1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45"/>
      <c r="B202" s="1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45"/>
      <c r="B203" s="1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45"/>
      <c r="B204" s="1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45"/>
      <c r="B205" s="1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45"/>
      <c r="B206" s="1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45"/>
      <c r="B207" s="1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45"/>
      <c r="B208" s="1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45"/>
      <c r="B209" s="1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45"/>
      <c r="B210" s="1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45"/>
      <c r="B211" s="1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45"/>
      <c r="B212" s="1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45"/>
      <c r="B213" s="1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45"/>
      <c r="B214" s="1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45"/>
      <c r="B215" s="1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45"/>
      <c r="B216" s="11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45"/>
      <c r="B217" s="11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45"/>
      <c r="B218" s="11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45"/>
      <c r="B219" s="1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45"/>
      <c r="B220" s="1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45"/>
      <c r="B221" s="1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45"/>
      <c r="B222" s="1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45"/>
      <c r="B223" s="11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45"/>
      <c r="B224" s="11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45"/>
      <c r="B225" s="11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45"/>
      <c r="B226" s="1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45"/>
      <c r="B227" s="1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45"/>
      <c r="B228" s="1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45"/>
      <c r="B229" s="11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45"/>
      <c r="B230" s="11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45"/>
      <c r="B231" s="1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45"/>
      <c r="B232" s="11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45"/>
      <c r="B233" s="1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45"/>
      <c r="B234" s="1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45"/>
      <c r="B235" s="1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45"/>
      <c r="B236" s="1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45"/>
      <c r="B237" s="1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45"/>
      <c r="B238" s="1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45"/>
      <c r="B239" s="1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45"/>
      <c r="B240" s="1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45"/>
      <c r="B241" s="1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45"/>
      <c r="B242" s="11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45"/>
      <c r="B243" s="1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45"/>
      <c r="B244" s="1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45"/>
      <c r="B245" s="1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45"/>
      <c r="B246" s="1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45"/>
      <c r="B247" s="1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45"/>
      <c r="B248" s="1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45"/>
      <c r="B249" s="1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45"/>
      <c r="B250" s="1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45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45"/>
      <c r="B252" s="1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45"/>
      <c r="B253" s="1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45"/>
      <c r="B254" s="1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45"/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45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45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45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45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45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45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45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45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45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45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45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45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45"/>
      <c r="B268" s="1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45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45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45"/>
      <c r="B271" s="1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45"/>
      <c r="B272" s="1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45"/>
      <c r="B273" s="1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45"/>
      <c r="B274" s="1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45"/>
      <c r="B275" s="1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45"/>
      <c r="B276" s="1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45"/>
      <c r="B277" s="1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45"/>
      <c r="B278" s="1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45"/>
      <c r="B279" s="1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45"/>
      <c r="B280" s="1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45"/>
      <c r="B281" s="1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45"/>
      <c r="B282" s="1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45"/>
      <c r="B283" s="1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45"/>
      <c r="B284" s="1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45"/>
      <c r="B285" s="1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45"/>
      <c r="B286" s="1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45"/>
      <c r="B287" s="1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45"/>
      <c r="B288" s="1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45"/>
      <c r="B289" s="1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45"/>
      <c r="B290" s="1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45"/>
      <c r="B291" s="1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45"/>
      <c r="B292" s="1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45"/>
      <c r="B293" s="1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45"/>
      <c r="B294" s="1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45"/>
      <c r="B295" s="1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45"/>
      <c r="B296" s="1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45"/>
      <c r="B297" s="1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45"/>
      <c r="B298" s="1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45"/>
      <c r="B299" s="1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45"/>
      <c r="B300" s="1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45"/>
      <c r="B301" s="1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45"/>
      <c r="B302" s="1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45"/>
      <c r="B303" s="1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45"/>
      <c r="B304" s="1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45"/>
      <c r="B305" s="1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45"/>
      <c r="B306" s="1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45"/>
      <c r="B307" s="1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45"/>
      <c r="B308" s="1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45"/>
      <c r="B309" s="1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45"/>
      <c r="B310" s="1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45"/>
      <c r="B311" s="1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45"/>
      <c r="B312" s="1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45"/>
      <c r="B313" s="1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45"/>
      <c r="B314" s="1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45"/>
      <c r="B315" s="1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45"/>
      <c r="B316" s="1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45"/>
      <c r="B317" s="1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45"/>
      <c r="B318" s="1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45"/>
      <c r="B319" s="1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45"/>
      <c r="B320" s="1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45"/>
      <c r="B321" s="1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45"/>
      <c r="B322" s="1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45"/>
      <c r="B323" s="1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45"/>
      <c r="B324" s="1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45"/>
      <c r="B325" s="1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45"/>
      <c r="B326" s="1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45"/>
      <c r="B327" s="1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45"/>
      <c r="B328" s="1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45"/>
      <c r="B329" s="1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45"/>
      <c r="B330" s="1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45"/>
      <c r="B331" s="1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45"/>
      <c r="B332" s="1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45"/>
      <c r="B333" s="1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45"/>
      <c r="B334" s="1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45"/>
      <c r="B335" s="1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45"/>
      <c r="B336" s="1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45"/>
      <c r="B337" s="1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45"/>
      <c r="B338" s="1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45"/>
      <c r="B339" s="1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45"/>
      <c r="B340" s="1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45"/>
      <c r="B341" s="1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45"/>
      <c r="B342" s="1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45"/>
      <c r="B343" s="1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45"/>
      <c r="B344" s="1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45"/>
      <c r="B345" s="1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45"/>
      <c r="B346" s="1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45"/>
      <c r="B347" s="11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45"/>
      <c r="B348" s="11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45"/>
      <c r="B349" s="11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45"/>
      <c r="B350" s="11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45"/>
      <c r="B351" s="11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45"/>
      <c r="B352" s="11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45"/>
      <c r="B353" s="11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45"/>
      <c r="B354" s="11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45"/>
      <c r="B355" s="11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45"/>
      <c r="B356" s="1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45"/>
      <c r="B357" s="1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45"/>
      <c r="B358" s="11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45"/>
      <c r="B359" s="11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45"/>
      <c r="B360" s="11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45"/>
      <c r="B361" s="1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45"/>
      <c r="B362" s="11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45"/>
      <c r="B363" s="11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45"/>
      <c r="B364" s="11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45"/>
      <c r="B365" s="11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45"/>
      <c r="B366" s="11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45"/>
      <c r="B367" s="11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45"/>
      <c r="B368" s="11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45"/>
      <c r="B369" s="11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45"/>
      <c r="B370" s="11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45"/>
      <c r="B371" s="1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45"/>
      <c r="B372" s="11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45"/>
      <c r="B373" s="11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45"/>
      <c r="B374" s="11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45"/>
      <c r="B375" s="11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45"/>
      <c r="B376" s="11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45"/>
      <c r="B377" s="11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45"/>
      <c r="B378" s="11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45"/>
      <c r="B379" s="11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45"/>
      <c r="B380" s="11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45"/>
      <c r="B381" s="11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45"/>
      <c r="B382" s="11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45"/>
      <c r="B383" s="11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3:13" ht="12.7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3:13" ht="12.7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3:13" ht="12.7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3:13" ht="12.7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3:13" ht="12.7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3:13" ht="12.7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3:13" ht="12.7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3:13" ht="12.7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3:13" ht="12.7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3:13" ht="12.7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3:13" ht="12.7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3:13" ht="12.7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3:13" ht="12.7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3:13" ht="12.7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3:13" ht="12.7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3:13" ht="12.7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3:13" ht="12.7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3:13" ht="12.7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3:13" ht="12.7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3:13" ht="12.7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3:13" ht="12.7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3:13" ht="12.7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3:13" ht="12.7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3:13" ht="12.7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3:13" ht="12.7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3:13" ht="12.7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3:13" ht="12.7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3:13" ht="12.7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3:13" ht="12.7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3:13" ht="12.7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3:13" ht="12.7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3:13" ht="12.7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3:13" ht="12.7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3:13" ht="12.7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3:13" ht="12.7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3:13" ht="12.7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3:13" ht="12.7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3:13" ht="12.7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3:13" ht="12.7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3:13" ht="12.7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3:13" ht="12.7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3:13" ht="12.7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3:13" ht="12.7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3:13" ht="12.7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3:13" ht="12.7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3:13" ht="12.7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3:13" ht="12.7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3:13" ht="12.7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3:13" ht="12.7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3:13" ht="12.7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3:13" ht="12.7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3:13" ht="12.7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3:13" ht="12.7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3:13" ht="12.7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3:13" ht="12.7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3:13" ht="12.7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3:13" ht="12.7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3:13" ht="12.7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3:13" ht="12.7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3:13" ht="12.7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3:13" ht="12.7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3:13" ht="12.7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3:13" ht="12.7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3:13" ht="12.7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3:13" ht="12.7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3:13" ht="12.7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3:13" ht="12.7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3:13" ht="12.7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3:13" ht="12.7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3:13" ht="12.7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3:13" ht="12.7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3:13" ht="12.7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3:13" ht="12.7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3:13" ht="12.7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3:13" ht="12.7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3:13" ht="12.7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3:13" ht="12.7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3:13" ht="12.7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3:13" ht="12.7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8</cp:lastModifiedBy>
  <cp:lastPrinted>2013-10-16T11:12:21Z</cp:lastPrinted>
  <dcterms:created xsi:type="dcterms:W3CDTF">2013-09-11T11:00:21Z</dcterms:created>
  <dcterms:modified xsi:type="dcterms:W3CDTF">2014-01-27T07:31:24Z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